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0490" windowHeight="7635"/>
  </bookViews>
  <sheets>
    <sheet name="7-2-1" sheetId="2" r:id="rId1"/>
    <sheet name="7-2-2" sheetId="3" r:id="rId2"/>
    <sheet name="7-2-3" sheetId="4" r:id="rId3"/>
    <sheet name="7-2-4" sheetId="5" r:id="rId4"/>
  </sheets>
  <definedNames>
    <definedName name="_xlnm.Print_Area" localSheetId="0">'7-2-1'!$A$3:$I$48</definedName>
    <definedName name="_xlnm.Print_Area" localSheetId="2">'7-2-3'!$A$3:$F$37</definedName>
    <definedName name="_xlnm.Print_Area" localSheetId="3">'7-2-4'!$A$3:$D$36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6" i="2" l="1"/>
  <c r="D26" i="2"/>
  <c r="E26" i="2"/>
  <c r="F26" i="2"/>
  <c r="G26" i="2"/>
  <c r="H26" i="2"/>
  <c r="B26" i="2"/>
  <c r="I25" i="2" l="1"/>
  <c r="I26" i="2"/>
  <c r="I8" i="2"/>
  <c r="I9" i="2"/>
  <c r="I10" i="2"/>
  <c r="I11" i="2"/>
  <c r="I12" i="2"/>
  <c r="I13" i="2"/>
  <c r="I14" i="2"/>
  <c r="I15" i="2"/>
  <c r="I16" i="2"/>
  <c r="I17" i="2"/>
  <c r="I18" i="2"/>
  <c r="I19" i="2"/>
  <c r="I20" i="2"/>
  <c r="I21" i="2"/>
  <c r="I22" i="2"/>
  <c r="I23" i="2"/>
  <c r="I24" i="2"/>
  <c r="I41" i="2" l="1"/>
  <c r="I42" i="2"/>
  <c r="I43" i="2"/>
  <c r="I46" i="2" l="1"/>
  <c r="H45" i="2"/>
  <c r="G45" i="2"/>
  <c r="F45" i="2"/>
  <c r="E45" i="2"/>
  <c r="D45" i="2"/>
  <c r="C45" i="2"/>
  <c r="B45" i="2"/>
  <c r="I44" i="2"/>
  <c r="I40" i="2"/>
  <c r="I39" i="2"/>
  <c r="I38" i="2"/>
  <c r="I37" i="2"/>
  <c r="I36" i="2"/>
  <c r="I35" i="2"/>
  <c r="I34" i="2"/>
  <c r="H32" i="2"/>
  <c r="G32" i="2"/>
  <c r="F32" i="2"/>
  <c r="E32" i="2"/>
  <c r="D32" i="2"/>
  <c r="C32" i="2"/>
  <c r="B32" i="2"/>
  <c r="I31" i="2"/>
  <c r="I30" i="2"/>
  <c r="I29" i="2"/>
  <c r="I28" i="2"/>
  <c r="H6" i="2" l="1"/>
  <c r="D6" i="2"/>
  <c r="I45" i="2"/>
  <c r="B6" i="2"/>
  <c r="C6" i="2"/>
  <c r="G6" i="2"/>
  <c r="E6" i="2"/>
  <c r="I32" i="2"/>
  <c r="F6" i="2"/>
  <c r="I6" i="2" l="1"/>
</calcChain>
</file>

<file path=xl/sharedStrings.xml><?xml version="1.0" encoding="utf-8"?>
<sst xmlns="http://schemas.openxmlformats.org/spreadsheetml/2006/main" count="348" uniqueCount="125">
  <si>
    <t>7社会福祉－2児童福祉</t>
    <phoneticPr fontId="4"/>
  </si>
  <si>
    <t>保育所（園）等名</t>
    <rPh sb="0" eb="2">
      <t>ホイク</t>
    </rPh>
    <rPh sb="2" eb="3">
      <t>ショ</t>
    </rPh>
    <rPh sb="4" eb="5">
      <t>エン</t>
    </rPh>
    <rPh sb="6" eb="7">
      <t>ナド</t>
    </rPh>
    <rPh sb="7" eb="8">
      <t>メイ</t>
    </rPh>
    <phoneticPr fontId="4"/>
  </si>
  <si>
    <t>定員</t>
    <rPh sb="0" eb="1">
      <t>サダム</t>
    </rPh>
    <rPh sb="1" eb="2">
      <t>イン</t>
    </rPh>
    <phoneticPr fontId="4"/>
  </si>
  <si>
    <t>入　　所　　園　　児　　数</t>
    <rPh sb="0" eb="1">
      <t>イ</t>
    </rPh>
    <rPh sb="3" eb="4">
      <t>トコロ</t>
    </rPh>
    <rPh sb="6" eb="7">
      <t>エン</t>
    </rPh>
    <rPh sb="9" eb="10">
      <t>コ</t>
    </rPh>
    <rPh sb="12" eb="13">
      <t>スウ</t>
    </rPh>
    <phoneticPr fontId="4"/>
  </si>
  <si>
    <t>０歳児</t>
    <rPh sb="1" eb="3">
      <t>サイジ</t>
    </rPh>
    <phoneticPr fontId="4"/>
  </si>
  <si>
    <t>１歳児</t>
    <rPh sb="1" eb="2">
      <t>サイ</t>
    </rPh>
    <rPh sb="2" eb="3">
      <t>ジ</t>
    </rPh>
    <phoneticPr fontId="4"/>
  </si>
  <si>
    <t>２歳児</t>
    <rPh sb="1" eb="3">
      <t>サイジ</t>
    </rPh>
    <phoneticPr fontId="4"/>
  </si>
  <si>
    <t>３歳児</t>
    <rPh sb="1" eb="3">
      <t>サイジ</t>
    </rPh>
    <phoneticPr fontId="4"/>
  </si>
  <si>
    <t>４歳児</t>
    <rPh sb="1" eb="3">
      <t>サイジ</t>
    </rPh>
    <phoneticPr fontId="4"/>
  </si>
  <si>
    <t>５歳児</t>
    <rPh sb="1" eb="3">
      <t>サイジ</t>
    </rPh>
    <phoneticPr fontId="4"/>
  </si>
  <si>
    <t>小計</t>
    <rPh sb="0" eb="2">
      <t>ショウケイ</t>
    </rPh>
    <phoneticPr fontId="4"/>
  </si>
  <si>
    <t>総数</t>
    <rPh sb="0" eb="2">
      <t>ソウスウ</t>
    </rPh>
    <phoneticPr fontId="4"/>
  </si>
  <si>
    <t>（保育所）</t>
    <rPh sb="1" eb="3">
      <t>ホイク</t>
    </rPh>
    <rPh sb="3" eb="4">
      <t>ショ</t>
    </rPh>
    <phoneticPr fontId="4"/>
  </si>
  <si>
    <t>第1保育所</t>
    <rPh sb="0" eb="2">
      <t>ダイイチ</t>
    </rPh>
    <rPh sb="2" eb="4">
      <t>ホイク</t>
    </rPh>
    <rPh sb="4" eb="5">
      <t>ショ</t>
    </rPh>
    <phoneticPr fontId="4"/>
  </si>
  <si>
    <t>第2保育所</t>
    <rPh sb="2" eb="4">
      <t>ホイク</t>
    </rPh>
    <rPh sb="4" eb="5">
      <t>ショ</t>
    </rPh>
    <phoneticPr fontId="4"/>
  </si>
  <si>
    <t>-</t>
  </si>
  <si>
    <t>第3保育所</t>
    <rPh sb="2" eb="4">
      <t>ホイク</t>
    </rPh>
    <rPh sb="4" eb="5">
      <t>ショ</t>
    </rPh>
    <phoneticPr fontId="4"/>
  </si>
  <si>
    <t>第4保育所</t>
    <rPh sb="2" eb="4">
      <t>ホイク</t>
    </rPh>
    <rPh sb="4" eb="5">
      <t>ショ</t>
    </rPh>
    <phoneticPr fontId="4"/>
  </si>
  <si>
    <t>第5保育所</t>
    <rPh sb="2" eb="4">
      <t>ホイク</t>
    </rPh>
    <rPh sb="4" eb="5">
      <t>ショ</t>
    </rPh>
    <phoneticPr fontId="4"/>
  </si>
  <si>
    <t>第6保育所</t>
    <rPh sb="2" eb="4">
      <t>ホイク</t>
    </rPh>
    <rPh sb="4" eb="5">
      <t>ショ</t>
    </rPh>
    <phoneticPr fontId="4"/>
  </si>
  <si>
    <t>ふじみ野保育園</t>
    <rPh sb="3" eb="4">
      <t>ノ</t>
    </rPh>
    <rPh sb="4" eb="7">
      <t>ホイクエン</t>
    </rPh>
    <phoneticPr fontId="4"/>
  </si>
  <si>
    <t>こばと保育園</t>
    <rPh sb="3" eb="6">
      <t>ホイクエン</t>
    </rPh>
    <phoneticPr fontId="4"/>
  </si>
  <si>
    <t>子どものそのBaby保育園</t>
    <rPh sb="0" eb="1">
      <t>コ</t>
    </rPh>
    <rPh sb="10" eb="13">
      <t>ホイクエン</t>
    </rPh>
    <phoneticPr fontId="4"/>
  </si>
  <si>
    <t>西みずほ台保育園</t>
    <rPh sb="0" eb="1">
      <t>ニシ</t>
    </rPh>
    <rPh sb="4" eb="5">
      <t>ダイ</t>
    </rPh>
    <rPh sb="5" eb="8">
      <t>ホイクエン</t>
    </rPh>
    <phoneticPr fontId="4"/>
  </si>
  <si>
    <t>勝瀬こばと保育園</t>
    <rPh sb="0" eb="2">
      <t>カツセ</t>
    </rPh>
    <rPh sb="5" eb="8">
      <t>ホイクエン</t>
    </rPh>
    <phoneticPr fontId="4"/>
  </si>
  <si>
    <t>けやきわかば保育園</t>
    <rPh sb="6" eb="9">
      <t>ホイクエン</t>
    </rPh>
    <phoneticPr fontId="4"/>
  </si>
  <si>
    <t>富士見すくすく保育園</t>
    <rPh sb="0" eb="3">
      <t>フジミ</t>
    </rPh>
    <rPh sb="7" eb="10">
      <t>ホイクエン</t>
    </rPh>
    <phoneticPr fontId="4"/>
  </si>
  <si>
    <t>針ヶ谷保育園</t>
    <rPh sb="0" eb="3">
      <t>ハリガヤ</t>
    </rPh>
    <rPh sb="3" eb="6">
      <t>ホイクエン</t>
    </rPh>
    <phoneticPr fontId="4"/>
  </si>
  <si>
    <t>ナーサリースクール☆
ＳＵＫＵＳＵＫＵ</t>
    <phoneticPr fontId="4"/>
  </si>
  <si>
    <t>慶櫻ふじみ保育園</t>
    <rPh sb="0" eb="1">
      <t>ケイ</t>
    </rPh>
    <rPh sb="1" eb="2">
      <t>サクラ</t>
    </rPh>
    <rPh sb="5" eb="8">
      <t>ホイクエン</t>
    </rPh>
    <phoneticPr fontId="4"/>
  </si>
  <si>
    <t>鶴瀬れんげ保育園</t>
    <rPh sb="0" eb="2">
      <t>ツルセ</t>
    </rPh>
    <rPh sb="5" eb="8">
      <t>ホイクエン</t>
    </rPh>
    <phoneticPr fontId="4"/>
  </si>
  <si>
    <t>（認定こども園）</t>
    <rPh sb="1" eb="3">
      <t>ニンテイ</t>
    </rPh>
    <rPh sb="6" eb="7">
      <t>エン</t>
    </rPh>
    <phoneticPr fontId="4"/>
  </si>
  <si>
    <t>富士見れんげこども園</t>
    <rPh sb="0" eb="3">
      <t>フジミ</t>
    </rPh>
    <rPh sb="9" eb="10">
      <t>エン</t>
    </rPh>
    <phoneticPr fontId="4"/>
  </si>
  <si>
    <t>南畑幼稚園・
なんばた保育園</t>
    <rPh sb="0" eb="1">
      <t>ミナミ</t>
    </rPh>
    <rPh sb="1" eb="2">
      <t>ハタケ</t>
    </rPh>
    <rPh sb="2" eb="5">
      <t>ヨウチエン</t>
    </rPh>
    <rPh sb="11" eb="14">
      <t>ホイクエン</t>
    </rPh>
    <phoneticPr fontId="4"/>
  </si>
  <si>
    <t>けやき子ども園</t>
    <rPh sb="3" eb="4">
      <t>コ</t>
    </rPh>
    <rPh sb="6" eb="7">
      <t>エン</t>
    </rPh>
    <phoneticPr fontId="4"/>
  </si>
  <si>
    <t>きたはら幼稚園・
ナーサリーＫＩＴＡＨＡＲＡ</t>
    <rPh sb="4" eb="7">
      <t>ヨウチエン</t>
    </rPh>
    <phoneticPr fontId="4"/>
  </si>
  <si>
    <t>（小規模保育施設）</t>
    <rPh sb="1" eb="4">
      <t>ショウキボ</t>
    </rPh>
    <rPh sb="4" eb="6">
      <t>ホイク</t>
    </rPh>
    <rPh sb="6" eb="8">
      <t>シセツ</t>
    </rPh>
    <phoneticPr fontId="4"/>
  </si>
  <si>
    <t>ベビーパレス
私立成城保育室</t>
    <rPh sb="7" eb="9">
      <t>シリツ</t>
    </rPh>
    <rPh sb="9" eb="11">
      <t>セイジョウ</t>
    </rPh>
    <rPh sb="11" eb="13">
      <t>ホイク</t>
    </rPh>
    <rPh sb="13" eb="14">
      <t>シツ</t>
    </rPh>
    <phoneticPr fontId="4"/>
  </si>
  <si>
    <t>-</t>
    <phoneticPr fontId="4"/>
  </si>
  <si>
    <t>ベビーキャッスル
私立白金保育室</t>
    <rPh sb="9" eb="11">
      <t>シリツ</t>
    </rPh>
    <rPh sb="11" eb="13">
      <t>シロガネ</t>
    </rPh>
    <rPh sb="13" eb="15">
      <t>ホイク</t>
    </rPh>
    <rPh sb="15" eb="16">
      <t>シツ</t>
    </rPh>
    <phoneticPr fontId="4"/>
  </si>
  <si>
    <t>ピッコリーノぴよぴよ</t>
  </si>
  <si>
    <t>つるせつくしっこルーム</t>
    <phoneticPr fontId="4"/>
  </si>
  <si>
    <t>保育ルーム針ヶ谷</t>
    <rPh sb="0" eb="2">
      <t>ホイク</t>
    </rPh>
    <rPh sb="5" eb="8">
      <t>ハリガヤ</t>
    </rPh>
    <phoneticPr fontId="4"/>
  </si>
  <si>
    <t>このえふじみ野小規模保育園</t>
    <rPh sb="6" eb="7">
      <t>ノ</t>
    </rPh>
    <rPh sb="7" eb="10">
      <t>ショウキボ</t>
    </rPh>
    <rPh sb="10" eb="13">
      <t>ホイクエン</t>
    </rPh>
    <phoneticPr fontId="4"/>
  </si>
  <si>
    <t>こども倶楽部</t>
    <rPh sb="3" eb="6">
      <t>クラブ</t>
    </rPh>
    <phoneticPr fontId="4"/>
  </si>
  <si>
    <t>（市外保育施設）</t>
    <rPh sb="1" eb="2">
      <t>シ</t>
    </rPh>
    <rPh sb="2" eb="3">
      <t>ガイ</t>
    </rPh>
    <rPh sb="3" eb="5">
      <t>ホイク</t>
    </rPh>
    <rPh sb="5" eb="7">
      <t>シセツ</t>
    </rPh>
    <phoneticPr fontId="4"/>
  </si>
  <si>
    <t>資料：保育課</t>
  </si>
  <si>
    <t>平成31年4月1日現在</t>
    <phoneticPr fontId="4"/>
  </si>
  <si>
    <t>Kid's Gardenきらり保育園</t>
    <rPh sb="15" eb="18">
      <t>ホイクエン</t>
    </rPh>
    <phoneticPr fontId="1"/>
  </si>
  <si>
    <t>さくらんぼ保育園</t>
    <rPh sb="5" eb="8">
      <t>ホイクエン</t>
    </rPh>
    <phoneticPr fontId="4"/>
  </si>
  <si>
    <t>南畑小規模保育園　あおぞら</t>
    <rPh sb="0" eb="2">
      <t>ナンバタ</t>
    </rPh>
    <rPh sb="2" eb="5">
      <t>ショウキボ</t>
    </rPh>
    <rPh sb="5" eb="8">
      <t>ホイクエン</t>
    </rPh>
    <phoneticPr fontId="1"/>
  </si>
  <si>
    <t>1☆2ＳＵＫＵＳＵＫＵ</t>
    <phoneticPr fontId="1"/>
  </si>
  <si>
    <t>鶴瀬れんげ保育室</t>
    <rPh sb="0" eb="2">
      <t>ツルセ</t>
    </rPh>
    <rPh sb="5" eb="8">
      <t>ホイクシツ</t>
    </rPh>
    <phoneticPr fontId="1"/>
  </si>
  <si>
    <t>-</t>
    <phoneticPr fontId="1"/>
  </si>
  <si>
    <t>-</t>
    <phoneticPr fontId="4"/>
  </si>
  <si>
    <t>-</t>
    <phoneticPr fontId="4"/>
  </si>
  <si>
    <t>-</t>
    <phoneticPr fontId="4"/>
  </si>
  <si>
    <t>-</t>
    <phoneticPr fontId="1"/>
  </si>
  <si>
    <t xml:space="preserve">  注）認定こども園の入所園児数は保育部分のみ。</t>
    <rPh sb="2" eb="3">
      <t>チュウ</t>
    </rPh>
    <rPh sb="4" eb="6">
      <t>ニンテイ</t>
    </rPh>
    <rPh sb="9" eb="10">
      <t>エン</t>
    </rPh>
    <rPh sb="11" eb="13">
      <t>ニュウショ</t>
    </rPh>
    <rPh sb="13" eb="15">
      <t>エンジ</t>
    </rPh>
    <rPh sb="15" eb="16">
      <t>スウ</t>
    </rPh>
    <rPh sb="17" eb="19">
      <t>ホイク</t>
    </rPh>
    <rPh sb="19" eb="21">
      <t>ブブン</t>
    </rPh>
    <phoneticPr fontId="4"/>
  </si>
  <si>
    <t>1　保育所等別定員及び年齢別園児数</t>
    <rPh sb="2" eb="4">
      <t>ホイク</t>
    </rPh>
    <rPh sb="4" eb="5">
      <t>ショ</t>
    </rPh>
    <rPh sb="5" eb="6">
      <t>トウ</t>
    </rPh>
    <rPh sb="6" eb="7">
      <t>ベツ</t>
    </rPh>
    <rPh sb="7" eb="9">
      <t>テイイン</t>
    </rPh>
    <rPh sb="9" eb="10">
      <t>オヨ</t>
    </rPh>
    <rPh sb="11" eb="13">
      <t>ネンレイ</t>
    </rPh>
    <rPh sb="13" eb="14">
      <t>ベツ</t>
    </rPh>
    <rPh sb="14" eb="16">
      <t>エンジ</t>
    </rPh>
    <rPh sb="16" eb="17">
      <t>スウ</t>
    </rPh>
    <phoneticPr fontId="1"/>
  </si>
  <si>
    <t>7社会福祉－2児童福祉</t>
    <phoneticPr fontId="4"/>
  </si>
  <si>
    <t>2 放課後児童クラブ別職員数及び入室児童数の推移</t>
    <rPh sb="2" eb="5">
      <t>ホウカゴ</t>
    </rPh>
    <rPh sb="5" eb="7">
      <t>ジドウ</t>
    </rPh>
    <rPh sb="10" eb="11">
      <t>ベツ</t>
    </rPh>
    <rPh sb="11" eb="13">
      <t>ショクイン</t>
    </rPh>
    <rPh sb="13" eb="14">
      <t>スウ</t>
    </rPh>
    <rPh sb="14" eb="15">
      <t>オヨ</t>
    </rPh>
    <rPh sb="16" eb="18">
      <t>ニュウシツ</t>
    </rPh>
    <rPh sb="18" eb="20">
      <t>ジドウ</t>
    </rPh>
    <rPh sb="20" eb="21">
      <t>スウ</t>
    </rPh>
    <rPh sb="22" eb="24">
      <t>スイイ</t>
    </rPh>
    <phoneticPr fontId="4"/>
  </si>
  <si>
    <t>各年4月1日現在</t>
    <phoneticPr fontId="4"/>
  </si>
  <si>
    <t>施設名</t>
    <rPh sb="0" eb="2">
      <t>シセツ</t>
    </rPh>
    <rPh sb="2" eb="3">
      <t>メイ</t>
    </rPh>
    <phoneticPr fontId="4"/>
  </si>
  <si>
    <t>区分</t>
    <rPh sb="0" eb="2">
      <t>クブン</t>
    </rPh>
    <phoneticPr fontId="4"/>
  </si>
  <si>
    <t>平２２</t>
    <rPh sb="0" eb="1">
      <t>ヘイ</t>
    </rPh>
    <phoneticPr fontId="4"/>
  </si>
  <si>
    <t>平２３</t>
    <rPh sb="0" eb="1">
      <t>ヘイ</t>
    </rPh>
    <phoneticPr fontId="4"/>
  </si>
  <si>
    <t>平２４</t>
    <rPh sb="0" eb="1">
      <t>ヘイ</t>
    </rPh>
    <phoneticPr fontId="4"/>
  </si>
  <si>
    <t>平２５</t>
    <rPh sb="0" eb="1">
      <t>ヘイ</t>
    </rPh>
    <phoneticPr fontId="4"/>
  </si>
  <si>
    <t>平２６</t>
    <rPh sb="0" eb="1">
      <t>ヘイ</t>
    </rPh>
    <phoneticPr fontId="4"/>
  </si>
  <si>
    <t>平２７</t>
    <rPh sb="0" eb="1">
      <t>ヘイ</t>
    </rPh>
    <phoneticPr fontId="4"/>
  </si>
  <si>
    <t>平２８</t>
    <rPh sb="0" eb="1">
      <t>ヘイ</t>
    </rPh>
    <phoneticPr fontId="4"/>
  </si>
  <si>
    <t>平２９</t>
    <rPh sb="0" eb="1">
      <t>ヘイ</t>
    </rPh>
    <phoneticPr fontId="4"/>
  </si>
  <si>
    <t>平３０</t>
    <rPh sb="0" eb="1">
      <t>ヘイ</t>
    </rPh>
    <phoneticPr fontId="4"/>
  </si>
  <si>
    <t>平３１</t>
    <rPh sb="0" eb="1">
      <t>ヘイ</t>
    </rPh>
    <phoneticPr fontId="4"/>
  </si>
  <si>
    <t>鶴瀬第1</t>
    <rPh sb="0" eb="2">
      <t>ツルセ</t>
    </rPh>
    <rPh sb="2" eb="3">
      <t>ダイ</t>
    </rPh>
    <phoneticPr fontId="4"/>
  </si>
  <si>
    <t>職員数</t>
    <rPh sb="0" eb="2">
      <t>ショクイン</t>
    </rPh>
    <rPh sb="2" eb="3">
      <t>スウ</t>
    </rPh>
    <phoneticPr fontId="4"/>
  </si>
  <si>
    <t>児童数</t>
    <rPh sb="0" eb="2">
      <t>ジドウ</t>
    </rPh>
    <rPh sb="2" eb="3">
      <t>スウ</t>
    </rPh>
    <phoneticPr fontId="4"/>
  </si>
  <si>
    <t>鶴瀬第2</t>
    <rPh sb="0" eb="2">
      <t>ツルセ</t>
    </rPh>
    <rPh sb="2" eb="3">
      <t>ダイ</t>
    </rPh>
    <phoneticPr fontId="4"/>
  </si>
  <si>
    <t>職員数</t>
    <rPh sb="0" eb="3">
      <t>ショクインスウ</t>
    </rPh>
    <phoneticPr fontId="4"/>
  </si>
  <si>
    <t>鶴瀬第3</t>
    <rPh sb="0" eb="2">
      <t>ツルセ</t>
    </rPh>
    <rPh sb="2" eb="3">
      <t>ダイ</t>
    </rPh>
    <phoneticPr fontId="4"/>
  </si>
  <si>
    <t>水谷第1</t>
    <rPh sb="0" eb="2">
      <t>ミズタニ</t>
    </rPh>
    <rPh sb="2" eb="3">
      <t>ダイ</t>
    </rPh>
    <phoneticPr fontId="4"/>
  </si>
  <si>
    <t>水谷第2</t>
    <rPh sb="0" eb="2">
      <t>ミズタニ</t>
    </rPh>
    <rPh sb="2" eb="3">
      <t>ダイ</t>
    </rPh>
    <phoneticPr fontId="4"/>
  </si>
  <si>
    <t>水谷第3</t>
    <rPh sb="0" eb="2">
      <t>ミズタニ</t>
    </rPh>
    <rPh sb="2" eb="3">
      <t>ダイ</t>
    </rPh>
    <phoneticPr fontId="4"/>
  </si>
  <si>
    <t>南畑</t>
    <rPh sb="0" eb="1">
      <t>ミナミ</t>
    </rPh>
    <rPh sb="1" eb="2">
      <t>ハタケ</t>
    </rPh>
    <phoneticPr fontId="4"/>
  </si>
  <si>
    <t>鶴瀬西</t>
    <rPh sb="0" eb="2">
      <t>ツルセ</t>
    </rPh>
    <rPh sb="2" eb="3">
      <t>ニシ</t>
    </rPh>
    <phoneticPr fontId="4"/>
  </si>
  <si>
    <t>関沢第1</t>
    <rPh sb="0" eb="2">
      <t>セキザワ</t>
    </rPh>
    <rPh sb="2" eb="3">
      <t>ダイ</t>
    </rPh>
    <phoneticPr fontId="4"/>
  </si>
  <si>
    <t>関沢第2</t>
    <rPh sb="0" eb="2">
      <t>セキザワ</t>
    </rPh>
    <rPh sb="2" eb="3">
      <t>ダイ</t>
    </rPh>
    <phoneticPr fontId="4"/>
  </si>
  <si>
    <t>勝瀬第1</t>
    <rPh sb="0" eb="2">
      <t>カツセ</t>
    </rPh>
    <rPh sb="2" eb="3">
      <t>ダイ</t>
    </rPh>
    <phoneticPr fontId="4"/>
  </si>
  <si>
    <t>勝瀬第2</t>
    <rPh sb="0" eb="2">
      <t>カツセ</t>
    </rPh>
    <rPh sb="2" eb="3">
      <t>ダイ</t>
    </rPh>
    <phoneticPr fontId="4"/>
  </si>
  <si>
    <t>上沢</t>
    <rPh sb="0" eb="2">
      <t>カミサワ</t>
    </rPh>
    <phoneticPr fontId="4"/>
  </si>
  <si>
    <t>水谷東</t>
    <rPh sb="0" eb="2">
      <t>ミズタニ</t>
    </rPh>
    <rPh sb="2" eb="3">
      <t>ヒガシ</t>
    </rPh>
    <phoneticPr fontId="4"/>
  </si>
  <si>
    <t>諏訪第1</t>
    <rPh sb="0" eb="2">
      <t>スワ</t>
    </rPh>
    <rPh sb="2" eb="3">
      <t>ダイ</t>
    </rPh>
    <phoneticPr fontId="4"/>
  </si>
  <si>
    <t>諏訪第2</t>
    <rPh sb="0" eb="2">
      <t>スワ</t>
    </rPh>
    <rPh sb="2" eb="3">
      <t>ダイ</t>
    </rPh>
    <phoneticPr fontId="4"/>
  </si>
  <si>
    <t>みずほ台第1</t>
    <rPh sb="3" eb="4">
      <t>ダイ</t>
    </rPh>
    <rPh sb="4" eb="5">
      <t>ダイ</t>
    </rPh>
    <phoneticPr fontId="4"/>
  </si>
  <si>
    <t>みずほ台第2</t>
    <rPh sb="3" eb="4">
      <t>ダイ</t>
    </rPh>
    <rPh sb="4" eb="5">
      <t>ダイ</t>
    </rPh>
    <phoneticPr fontId="4"/>
  </si>
  <si>
    <t>針ケ谷</t>
    <rPh sb="0" eb="1">
      <t>ハリ</t>
    </rPh>
    <rPh sb="2" eb="3">
      <t>ヤ</t>
    </rPh>
    <phoneticPr fontId="4"/>
  </si>
  <si>
    <t>ふじみ野第1</t>
    <rPh sb="3" eb="4">
      <t>ノ</t>
    </rPh>
    <rPh sb="4" eb="5">
      <t>ダイ</t>
    </rPh>
    <phoneticPr fontId="4"/>
  </si>
  <si>
    <t>ふじみ野第2</t>
    <rPh sb="3" eb="4">
      <t>ノ</t>
    </rPh>
    <rPh sb="4" eb="5">
      <t>ダイ</t>
    </rPh>
    <phoneticPr fontId="4"/>
  </si>
  <si>
    <t>ふじみ野第3</t>
    <rPh sb="3" eb="4">
      <t>ノ</t>
    </rPh>
    <rPh sb="4" eb="5">
      <t>ダイ</t>
    </rPh>
    <phoneticPr fontId="4"/>
  </si>
  <si>
    <t>つるせ台第1</t>
    <rPh sb="3" eb="4">
      <t>ダイ</t>
    </rPh>
    <rPh sb="4" eb="5">
      <t>ダイ</t>
    </rPh>
    <phoneticPr fontId="4"/>
  </si>
  <si>
    <t>つるせ台第2</t>
    <rPh sb="3" eb="4">
      <t>ダイ</t>
    </rPh>
    <rPh sb="4" eb="5">
      <t>ダイ</t>
    </rPh>
    <phoneticPr fontId="4"/>
  </si>
  <si>
    <t>つるせ台第3</t>
    <rPh sb="3" eb="4">
      <t>ダイ</t>
    </rPh>
    <rPh sb="4" eb="5">
      <t>ダイ</t>
    </rPh>
    <phoneticPr fontId="4"/>
  </si>
  <si>
    <t>計</t>
    <rPh sb="0" eb="1">
      <t>ケイ</t>
    </rPh>
    <phoneticPr fontId="4"/>
  </si>
  <si>
    <t xml:space="preserve">  注１）平成13年度から全クラブの運営を公設公営化</t>
    <rPh sb="2" eb="3">
      <t>チュウ</t>
    </rPh>
    <phoneticPr fontId="4"/>
  </si>
  <si>
    <t xml:space="preserve">  注２）職員数は、クラブに所属している職員の人数（配置基準の職員数ではない。）</t>
    <rPh sb="2" eb="3">
      <t>チュウ</t>
    </rPh>
    <rPh sb="5" eb="8">
      <t>ショクインスウ</t>
    </rPh>
    <rPh sb="14" eb="16">
      <t>ショゾク</t>
    </rPh>
    <rPh sb="20" eb="22">
      <t>ショクイン</t>
    </rPh>
    <rPh sb="23" eb="25">
      <t>ニンズウ</t>
    </rPh>
    <rPh sb="26" eb="28">
      <t>ハイチ</t>
    </rPh>
    <rPh sb="28" eb="30">
      <t>キジュン</t>
    </rPh>
    <rPh sb="31" eb="33">
      <t>ショクイン</t>
    </rPh>
    <phoneticPr fontId="4"/>
  </si>
  <si>
    <t xml:space="preserve">  注３）鶴瀬西放課後児童クラブ及び上沢放課後児童クラブは、鶴瀬西小学校及び上沢小学校がつるせ台小学校に統合されたことにより、</t>
    <rPh sb="2" eb="3">
      <t>チュウ</t>
    </rPh>
    <rPh sb="5" eb="7">
      <t>ツルセ</t>
    </rPh>
    <rPh sb="7" eb="8">
      <t>ニシ</t>
    </rPh>
    <rPh sb="8" eb="11">
      <t>ホウカゴ</t>
    </rPh>
    <rPh sb="11" eb="13">
      <t>ジドウ</t>
    </rPh>
    <rPh sb="16" eb="17">
      <t>オヨ</t>
    </rPh>
    <rPh sb="18" eb="20">
      <t>カミサワ</t>
    </rPh>
    <rPh sb="20" eb="23">
      <t>ホウカゴ</t>
    </rPh>
    <rPh sb="23" eb="25">
      <t>ジドウ</t>
    </rPh>
    <rPh sb="30" eb="32">
      <t>ツルセ</t>
    </rPh>
    <rPh sb="32" eb="33">
      <t>ニシ</t>
    </rPh>
    <rPh sb="33" eb="36">
      <t>ショウガッコウ</t>
    </rPh>
    <rPh sb="36" eb="37">
      <t>オヨ</t>
    </rPh>
    <rPh sb="38" eb="40">
      <t>カミサワ</t>
    </rPh>
    <rPh sb="40" eb="43">
      <t>ショウガッコウ</t>
    </rPh>
    <rPh sb="47" eb="48">
      <t>ダイ</t>
    </rPh>
    <rPh sb="48" eb="51">
      <t>ショウガッコウ</t>
    </rPh>
    <rPh sb="52" eb="54">
      <t>トウゴウ</t>
    </rPh>
    <phoneticPr fontId="4"/>
  </si>
  <si>
    <t>　  　  平成18年度からつるせ台放課後児童クラブに移行</t>
    <phoneticPr fontId="4"/>
  </si>
  <si>
    <t>　注２）（　）内は特例給付（再掲）</t>
    <rPh sb="1" eb="2">
      <t>チュウ</t>
    </rPh>
    <rPh sb="7" eb="8">
      <t>ナイ</t>
    </rPh>
    <rPh sb="9" eb="11">
      <t>トクレイ</t>
    </rPh>
    <rPh sb="11" eb="13">
      <t>キュウフ</t>
    </rPh>
    <rPh sb="14" eb="16">
      <t>サイケイ</t>
    </rPh>
    <phoneticPr fontId="4"/>
  </si>
  <si>
    <t>　注１）平成２２・２３年度は子ども手当</t>
    <rPh sb="1" eb="2">
      <t>チュウ</t>
    </rPh>
    <phoneticPr fontId="4"/>
  </si>
  <si>
    <t>資料：子育て支援課　</t>
  </si>
  <si>
    <t>平　　元</t>
    <rPh sb="0" eb="1">
      <t>ヒラ</t>
    </rPh>
    <rPh sb="3" eb="4">
      <t>ゲン</t>
    </rPh>
    <phoneticPr fontId="4"/>
  </si>
  <si>
    <t>支給額（千円）</t>
    <rPh sb="0" eb="3">
      <t>シキュウガク</t>
    </rPh>
    <rPh sb="4" eb="6">
      <t>センエン</t>
    </rPh>
    <phoneticPr fontId="4"/>
  </si>
  <si>
    <t>対象児童数</t>
    <rPh sb="0" eb="2">
      <t>タイショウ</t>
    </rPh>
    <rPh sb="2" eb="4">
      <t>ジドウ</t>
    </rPh>
    <rPh sb="4" eb="5">
      <t>スウ</t>
    </rPh>
    <phoneticPr fontId="4"/>
  </si>
  <si>
    <t>受給者数</t>
    <rPh sb="0" eb="3">
      <t>ジュキュウシャ</t>
    </rPh>
    <rPh sb="3" eb="4">
      <t>スウ</t>
    </rPh>
    <phoneticPr fontId="4"/>
  </si>
  <si>
    <t>年度</t>
    <rPh sb="0" eb="2">
      <t>ネンド</t>
    </rPh>
    <phoneticPr fontId="4"/>
  </si>
  <si>
    <t>各年度末日現在</t>
    <phoneticPr fontId="4"/>
  </si>
  <si>
    <t>3 児童手当の支給状況</t>
    <rPh sb="2" eb="4">
      <t>ジドウ</t>
    </rPh>
    <rPh sb="4" eb="6">
      <t>テアテ</t>
    </rPh>
    <rPh sb="7" eb="9">
      <t>シキュウ</t>
    </rPh>
    <rPh sb="9" eb="11">
      <t>ジョウキョウ</t>
    </rPh>
    <phoneticPr fontId="4"/>
  </si>
  <si>
    <t>7社会福祉－2児童福祉</t>
    <phoneticPr fontId="4"/>
  </si>
  <si>
    <t>4 こども医療費の支給状況</t>
    <rPh sb="5" eb="7">
      <t>イリョウ</t>
    </rPh>
    <rPh sb="7" eb="8">
      <t>ヒ</t>
    </rPh>
    <rPh sb="9" eb="11">
      <t>シキュウ</t>
    </rPh>
    <rPh sb="11" eb="13">
      <t>ジョウキョウ</t>
    </rPh>
    <phoneticPr fontId="4"/>
  </si>
  <si>
    <t>年　　度</t>
    <rPh sb="0" eb="1">
      <t>ネン</t>
    </rPh>
    <rPh sb="3" eb="4">
      <t>ド</t>
    </rPh>
    <phoneticPr fontId="4"/>
  </si>
  <si>
    <t>こ　　ど　　も　　医　　療　　費</t>
    <rPh sb="9" eb="10">
      <t>イ</t>
    </rPh>
    <rPh sb="12" eb="13">
      <t>リョウ</t>
    </rPh>
    <rPh sb="15" eb="16">
      <t>ヒ</t>
    </rPh>
    <phoneticPr fontId="4"/>
  </si>
  <si>
    <t>登録児童数(人)</t>
    <rPh sb="0" eb="2">
      <t>トウロク</t>
    </rPh>
    <rPh sb="2" eb="4">
      <t>ジドウ</t>
    </rPh>
    <rPh sb="4" eb="5">
      <t>スウ</t>
    </rPh>
    <rPh sb="6" eb="7">
      <t>ニン</t>
    </rPh>
    <phoneticPr fontId="4"/>
  </si>
  <si>
    <t>支給件数(件)</t>
    <rPh sb="0" eb="2">
      <t>シキュウ</t>
    </rPh>
    <rPh sb="2" eb="4">
      <t>ケンスウ</t>
    </rPh>
    <rPh sb="5" eb="6">
      <t>ケン</t>
    </rPh>
    <phoneticPr fontId="4"/>
  </si>
  <si>
    <t>支給額（円）</t>
    <rPh sb="0" eb="3">
      <t>シキュウガク</t>
    </rPh>
    <rPh sb="4" eb="5">
      <t>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</si>
</sst>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quot;△ &quot;#,##0.0"/>
    <numFmt numFmtId="177" formatCode="\(#,###\)"/>
  </numFmts>
  <fonts count="15" x14ac:knownFonts="1">
    <font>
      <sz val="11"/>
      <color theme="1"/>
      <name val="ＭＳ Ｐゴシック"/>
      <family val="2"/>
      <charset val="128"/>
    </font>
    <font>
      <sz val="6"/>
      <name val="ＭＳ Ｐゴシック"/>
      <family val="2"/>
      <charset val="128"/>
    </font>
    <font>
      <sz val="11"/>
      <name val="ＭＳ Ｐゴシック"/>
      <family val="3"/>
      <charset val="128"/>
    </font>
    <font>
      <sz val="11"/>
      <name val="HGPｺﾞｼｯｸM"/>
      <family val="3"/>
      <charset val="128"/>
    </font>
    <font>
      <sz val="6"/>
      <name val="ＭＳ Ｐゴシック"/>
      <family val="3"/>
      <charset val="128"/>
    </font>
    <font>
      <sz val="14"/>
      <name val="HGPｺﾞｼｯｸM"/>
      <family val="3"/>
      <charset val="128"/>
    </font>
    <font>
      <sz val="10"/>
      <name val="HGPｺﾞｼｯｸM"/>
      <family val="3"/>
      <charset val="128"/>
    </font>
    <font>
      <sz val="11"/>
      <color indexed="8"/>
      <name val="HGPｺﾞｼｯｸM"/>
      <family val="3"/>
      <charset val="128"/>
    </font>
    <font>
      <sz val="14"/>
      <color indexed="8"/>
      <name val="HGPｺﾞｼｯｸM"/>
      <family val="3"/>
      <charset val="128"/>
    </font>
    <font>
      <sz val="10"/>
      <color indexed="8"/>
      <name val="HGPｺﾞｼｯｸM"/>
      <family val="3"/>
      <charset val="128"/>
    </font>
    <font>
      <sz val="10"/>
      <color theme="1"/>
      <name val="HGPｺﾞｼｯｸM"/>
      <family val="3"/>
      <charset val="128"/>
    </font>
    <font>
      <vertAlign val="subscript"/>
      <sz val="10"/>
      <color indexed="8"/>
      <name val="HGPｺﾞｼｯｸM"/>
      <family val="3"/>
      <charset val="128"/>
    </font>
    <font>
      <sz val="10"/>
      <color rgb="FFFF0000"/>
      <name val="HGPｺﾞｼｯｸM"/>
      <family val="3"/>
      <charset val="128"/>
    </font>
    <font>
      <sz val="10"/>
      <color indexed="10"/>
      <name val="HGPｺﾞｼｯｸM"/>
      <family val="3"/>
      <charset val="128"/>
    </font>
    <font>
      <sz val="11"/>
      <color indexed="10"/>
      <name val="HGPｺﾞｼｯｸM"/>
      <family val="3"/>
      <charset val="128"/>
    </font>
  </fonts>
  <fills count="2">
    <fill>
      <patternFill patternType="none"/>
    </fill>
    <fill>
      <patternFill patternType="gray125"/>
    </fill>
  </fills>
  <borders count="25">
    <border>
      <left/>
      <right/>
      <top/>
      <bottom/>
      <diagonal/>
    </border>
    <border>
      <left/>
      <right/>
      <top/>
      <bottom style="medium">
        <color indexed="64"/>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medium">
        <color indexed="64"/>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style="double">
        <color indexed="64"/>
      </top>
      <bottom/>
      <diagonal/>
    </border>
    <border>
      <left/>
      <right/>
      <top style="double">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diagonal/>
    </border>
  </borders>
  <cellStyleXfs count="3">
    <xf numFmtId="0" fontId="0" fillId="0" borderId="0">
      <alignment vertical="center"/>
    </xf>
    <xf numFmtId="0" fontId="2" fillId="0" borderId="0"/>
    <xf numFmtId="38" fontId="2" fillId="0" borderId="0" applyFont="0" applyFill="0" applyBorder="0" applyAlignment="0" applyProtection="0"/>
  </cellStyleXfs>
  <cellXfs count="151">
    <xf numFmtId="0" fontId="0" fillId="0" borderId="0" xfId="0">
      <alignment vertical="center"/>
    </xf>
    <xf numFmtId="176" fontId="3" fillId="0" borderId="0" xfId="1" applyNumberFormat="1" applyFont="1" applyBorder="1" applyAlignment="1">
      <alignment horizontal="left" vertical="center"/>
    </xf>
    <xf numFmtId="0" fontId="3" fillId="0" borderId="0" xfId="1" applyFont="1"/>
    <xf numFmtId="0" fontId="6" fillId="0" borderId="1" xfId="1" applyFont="1" applyBorder="1"/>
    <xf numFmtId="0" fontId="6" fillId="0" borderId="1" xfId="1" applyFont="1" applyBorder="1" applyAlignment="1"/>
    <xf numFmtId="0" fontId="6" fillId="0" borderId="1" xfId="1" applyFont="1" applyBorder="1" applyAlignment="1">
      <alignment vertical="center"/>
    </xf>
    <xf numFmtId="0" fontId="6" fillId="0" borderId="1" xfId="1" applyFont="1" applyBorder="1" applyAlignment="1">
      <alignment horizontal="right"/>
    </xf>
    <xf numFmtId="0" fontId="6" fillId="0" borderId="0" xfId="1" applyFont="1"/>
    <xf numFmtId="0" fontId="6" fillId="0" borderId="6" xfId="1" applyFont="1" applyBorder="1" applyAlignment="1">
      <alignment horizontal="center" vertical="distributed"/>
    </xf>
    <xf numFmtId="0" fontId="6" fillId="0" borderId="7" xfId="1" applyFont="1" applyBorder="1" applyAlignment="1">
      <alignment horizontal="center" vertical="distributed"/>
    </xf>
    <xf numFmtId="0" fontId="6" fillId="0" borderId="0" xfId="1" applyFont="1" applyBorder="1" applyAlignment="1">
      <alignment horizontal="distributed" vertical="distributed"/>
    </xf>
    <xf numFmtId="38" fontId="6" fillId="0" borderId="8" xfId="2" applyNumberFormat="1" applyFont="1" applyBorder="1" applyAlignment="1">
      <alignment horizontal="right" vertical="center"/>
    </xf>
    <xf numFmtId="38" fontId="6" fillId="0" borderId="9" xfId="2" applyNumberFormat="1" applyFont="1" applyBorder="1" applyAlignment="1">
      <alignment horizontal="right" vertical="center"/>
    </xf>
    <xf numFmtId="0" fontId="6" fillId="0" borderId="0" xfId="1" applyFont="1" applyBorder="1" applyAlignment="1">
      <alignment vertical="distributed"/>
    </xf>
    <xf numFmtId="38" fontId="6" fillId="0" borderId="10" xfId="1" applyNumberFormat="1" applyFont="1" applyBorder="1" applyAlignment="1">
      <alignment horizontal="right" vertical="center"/>
    </xf>
    <xf numFmtId="38" fontId="6" fillId="0" borderId="0" xfId="1" applyNumberFormat="1" applyFont="1" applyBorder="1" applyAlignment="1">
      <alignment horizontal="right" vertical="center"/>
    </xf>
    <xf numFmtId="38" fontId="6" fillId="0" borderId="0" xfId="1" applyNumberFormat="1" applyFont="1" applyFill="1" applyBorder="1" applyAlignment="1">
      <alignment horizontal="right" vertical="center"/>
    </xf>
    <xf numFmtId="0" fontId="6" fillId="0" borderId="0" xfId="1" applyFont="1" applyBorder="1" applyAlignment="1">
      <alignment horizontal="distributed" vertical="distributed" wrapText="1"/>
    </xf>
    <xf numFmtId="0" fontId="6" fillId="0" borderId="0" xfId="1" applyFont="1" applyBorder="1" applyAlignment="1">
      <alignment horizontal="distributed" vertical="center" shrinkToFit="1"/>
    </xf>
    <xf numFmtId="0" fontId="6" fillId="0" borderId="0" xfId="1" applyFont="1" applyBorder="1" applyAlignment="1">
      <alignment horizontal="distributed" vertical="distributed" wrapText="1" shrinkToFit="1"/>
    </xf>
    <xf numFmtId="0" fontId="6" fillId="0" borderId="0" xfId="1" applyFont="1" applyBorder="1" applyAlignment="1">
      <alignment horizontal="distributed" vertical="center" wrapText="1" shrinkToFit="1"/>
    </xf>
    <xf numFmtId="0" fontId="6" fillId="0" borderId="0" xfId="1" applyFont="1" applyBorder="1" applyAlignment="1">
      <alignment horizontal="right" vertical="center" shrinkToFit="1"/>
    </xf>
    <xf numFmtId="0" fontId="6" fillId="0" borderId="1" xfId="1" applyFont="1" applyBorder="1" applyAlignment="1">
      <alignment vertical="distributed"/>
    </xf>
    <xf numFmtId="38" fontId="6" fillId="0" borderId="11" xfId="1" applyNumberFormat="1" applyFont="1" applyBorder="1" applyAlignment="1">
      <alignment horizontal="right" vertical="center"/>
    </xf>
    <xf numFmtId="38" fontId="6" fillId="0" borderId="1" xfId="1" applyNumberFormat="1" applyFont="1" applyBorder="1" applyAlignment="1">
      <alignment horizontal="right" vertical="center"/>
    </xf>
    <xf numFmtId="0" fontId="6" fillId="0" borderId="0" xfId="1" applyFont="1" applyBorder="1" applyAlignment="1">
      <alignment horizontal="right" vertical="center"/>
    </xf>
    <xf numFmtId="0" fontId="6" fillId="0" borderId="12" xfId="1" applyFont="1" applyBorder="1" applyAlignment="1">
      <alignment horizontal="right" vertical="center"/>
    </xf>
    <xf numFmtId="0" fontId="6" fillId="0" borderId="0" xfId="1" applyFont="1" applyAlignment="1">
      <alignment vertical="center"/>
    </xf>
    <xf numFmtId="0" fontId="6" fillId="0" borderId="0" xfId="1" applyFont="1" applyBorder="1" applyAlignment="1">
      <alignment vertical="center"/>
    </xf>
    <xf numFmtId="176" fontId="7" fillId="0" borderId="0" xfId="1" applyNumberFormat="1" applyFont="1" applyBorder="1" applyAlignment="1">
      <alignment horizontal="left" vertical="center"/>
    </xf>
    <xf numFmtId="0" fontId="7" fillId="0" borderId="0" xfId="1" applyFont="1"/>
    <xf numFmtId="0" fontId="8" fillId="0" borderId="0" xfId="1" applyFont="1" applyAlignment="1">
      <alignment horizontal="left" indent="1"/>
    </xf>
    <xf numFmtId="0" fontId="8" fillId="0" borderId="0" xfId="1" applyFont="1" applyAlignment="1"/>
    <xf numFmtId="0" fontId="9" fillId="0" borderId="1" xfId="1" applyFont="1" applyBorder="1"/>
    <xf numFmtId="0" fontId="9" fillId="0" borderId="1" xfId="1" applyFont="1" applyBorder="1" applyAlignment="1">
      <alignment horizontal="right"/>
    </xf>
    <xf numFmtId="0" fontId="9" fillId="0" borderId="0" xfId="1" applyFont="1"/>
    <xf numFmtId="0" fontId="9" fillId="0" borderId="0" xfId="1" applyFont="1" applyAlignment="1">
      <alignment horizontal="right"/>
    </xf>
    <xf numFmtId="0" fontId="9" fillId="0" borderId="13" xfId="1" applyFont="1" applyBorder="1" applyAlignment="1">
      <alignment horizontal="distributed" vertical="distributed"/>
    </xf>
    <xf numFmtId="0" fontId="9" fillId="0" borderId="14" xfId="1" applyFont="1" applyBorder="1" applyAlignment="1">
      <alignment horizontal="distributed" vertical="distributed"/>
    </xf>
    <xf numFmtId="0" fontId="9" fillId="0" borderId="15" xfId="1" applyFont="1" applyFill="1" applyBorder="1" applyAlignment="1">
      <alignment horizontal="center" vertical="center"/>
    </xf>
    <xf numFmtId="0" fontId="9" fillId="0" borderId="9" xfId="1" applyFont="1" applyBorder="1" applyAlignment="1">
      <alignment horizontal="distributed" vertical="distributed"/>
    </xf>
    <xf numFmtId="0" fontId="9" fillId="0" borderId="16" xfId="1" applyFont="1" applyBorder="1" applyAlignment="1">
      <alignment horizontal="distributed" vertical="distributed"/>
    </xf>
    <xf numFmtId="0" fontId="9" fillId="0" borderId="9" xfId="1" applyFont="1" applyFill="1" applyBorder="1" applyAlignment="1">
      <alignment horizontal="right" vertical="center"/>
    </xf>
    <xf numFmtId="0" fontId="9" fillId="0" borderId="0" xfId="1" applyFont="1" applyAlignment="1">
      <alignment horizontal="right" vertical="center"/>
    </xf>
    <xf numFmtId="0" fontId="9" fillId="0" borderId="0" xfId="1" applyFont="1" applyAlignment="1">
      <alignment horizontal="distributed" vertical="distributed" wrapText="1"/>
    </xf>
    <xf numFmtId="0" fontId="9" fillId="0" borderId="17" xfId="1" applyFont="1" applyBorder="1" applyAlignment="1">
      <alignment horizontal="distributed" vertical="distributed"/>
    </xf>
    <xf numFmtId="0" fontId="9" fillId="0" borderId="0" xfId="1" applyFont="1" applyFill="1" applyAlignment="1">
      <alignment horizontal="right" vertical="center"/>
    </xf>
    <xf numFmtId="0" fontId="10" fillId="0" borderId="0" xfId="1" applyFont="1" applyAlignment="1">
      <alignment horizontal="right" vertical="center"/>
    </xf>
    <xf numFmtId="0" fontId="11" fillId="0" borderId="0" xfId="1" applyFont="1" applyAlignment="1">
      <alignment horizontal="distributed" vertical="center"/>
    </xf>
    <xf numFmtId="0" fontId="12" fillId="0" borderId="0" xfId="1" applyFont="1" applyAlignment="1">
      <alignment horizontal="right" vertical="center"/>
    </xf>
    <xf numFmtId="0" fontId="9" fillId="0" borderId="0" xfId="1" applyFont="1" applyAlignment="1">
      <alignment horizontal="distributed" vertical="center"/>
    </xf>
    <xf numFmtId="0" fontId="10" fillId="0" borderId="0" xfId="1" applyFont="1" applyFill="1" applyAlignment="1">
      <alignment horizontal="right" vertical="center"/>
    </xf>
    <xf numFmtId="0" fontId="9" fillId="0" borderId="0" xfId="1" applyFont="1" applyAlignment="1">
      <alignment horizontal="distributed" vertical="center" shrinkToFit="1"/>
    </xf>
    <xf numFmtId="0" fontId="9" fillId="0" borderId="0" xfId="1" applyFont="1" applyAlignment="1"/>
    <xf numFmtId="0" fontId="9" fillId="0" borderId="0" xfId="1" applyFont="1" applyBorder="1" applyAlignment="1">
      <alignment horizontal="distributed" vertical="distributed" wrapText="1"/>
    </xf>
    <xf numFmtId="0" fontId="9" fillId="0" borderId="0" xfId="1" applyFont="1" applyBorder="1" applyAlignment="1">
      <alignment horizontal="right" vertical="center"/>
    </xf>
    <xf numFmtId="0" fontId="10" fillId="0" borderId="0" xfId="1" applyFont="1" applyBorder="1" applyAlignment="1">
      <alignment horizontal="right" vertical="center"/>
    </xf>
    <xf numFmtId="0" fontId="9" fillId="0" borderId="18" xfId="1" applyFont="1" applyBorder="1" applyAlignment="1">
      <alignment horizontal="distributed" vertical="distributed" wrapText="1"/>
    </xf>
    <xf numFmtId="0" fontId="9" fillId="0" borderId="19" xfId="1" applyFont="1" applyBorder="1" applyAlignment="1">
      <alignment horizontal="distributed" vertical="distributed"/>
    </xf>
    <xf numFmtId="0" fontId="9" fillId="0" borderId="18" xfId="1" applyFont="1" applyBorder="1" applyAlignment="1">
      <alignment horizontal="right" vertical="center"/>
    </xf>
    <xf numFmtId="0" fontId="12" fillId="0" borderId="0" xfId="1" applyFont="1" applyBorder="1" applyAlignment="1">
      <alignment horizontal="right" vertical="center"/>
    </xf>
    <xf numFmtId="0" fontId="9" fillId="0" borderId="21" xfId="1" applyFont="1" applyBorder="1" applyAlignment="1">
      <alignment horizontal="right" vertical="center"/>
    </xf>
    <xf numFmtId="0" fontId="10" fillId="0" borderId="21" xfId="1" applyFont="1" applyBorder="1" applyAlignment="1">
      <alignment horizontal="right" vertical="center"/>
    </xf>
    <xf numFmtId="0" fontId="9" fillId="0" borderId="23" xfId="1" applyFont="1" applyBorder="1" applyAlignment="1">
      <alignment horizontal="distributed" vertical="distributed"/>
    </xf>
    <xf numFmtId="0" fontId="9" fillId="0" borderId="1" xfId="1" applyFont="1" applyBorder="1" applyAlignment="1">
      <alignment horizontal="right" vertical="center"/>
    </xf>
    <xf numFmtId="0" fontId="10" fillId="0" borderId="1" xfId="1" applyFont="1" applyBorder="1" applyAlignment="1">
      <alignment horizontal="right" vertical="center"/>
    </xf>
    <xf numFmtId="0" fontId="13" fillId="0" borderId="1" xfId="1" applyFont="1" applyBorder="1" applyAlignment="1">
      <alignment horizontal="right" vertical="center"/>
    </xf>
    <xf numFmtId="0" fontId="13" fillId="0" borderId="0" xfId="1" applyFont="1" applyAlignment="1"/>
    <xf numFmtId="0" fontId="9" fillId="0" borderId="0" xfId="1" applyFont="1" applyFill="1" applyBorder="1" applyAlignment="1">
      <alignment vertical="center"/>
    </xf>
    <xf numFmtId="0" fontId="9" fillId="0" borderId="0" xfId="1" applyFont="1" applyBorder="1" applyAlignment="1">
      <alignment vertical="center"/>
    </xf>
    <xf numFmtId="0" fontId="9" fillId="0" borderId="0" xfId="1" applyFont="1" applyAlignment="1">
      <alignment vertical="center"/>
    </xf>
    <xf numFmtId="0" fontId="13" fillId="0" borderId="0" xfId="1" applyFont="1" applyAlignment="1">
      <alignment vertical="center"/>
    </xf>
    <xf numFmtId="0" fontId="14" fillId="0" borderId="0" xfId="1" applyFont="1"/>
    <xf numFmtId="0" fontId="3" fillId="0" borderId="0" xfId="1" applyNumberFormat="1" applyFont="1" applyBorder="1"/>
    <xf numFmtId="0" fontId="3" fillId="0" borderId="0" xfId="1" applyNumberFormat="1" applyFont="1" applyBorder="1" applyAlignment="1">
      <alignment horizontal="right"/>
    </xf>
    <xf numFmtId="3" fontId="3" fillId="0" borderId="0" xfId="1" applyNumberFormat="1" applyFont="1" applyBorder="1" applyAlignment="1">
      <alignment horizontal="right" indent="1"/>
    </xf>
    <xf numFmtId="0" fontId="3" fillId="0" borderId="0" xfId="1" applyFont="1" applyBorder="1" applyAlignment="1">
      <alignment horizontal="right" indent="1"/>
    </xf>
    <xf numFmtId="0" fontId="6" fillId="0" borderId="0" xfId="1" applyFont="1" applyBorder="1"/>
    <xf numFmtId="3" fontId="6" fillId="0" borderId="0" xfId="1" applyNumberFormat="1" applyFont="1"/>
    <xf numFmtId="0" fontId="6" fillId="0" borderId="0" xfId="1" applyFont="1" applyBorder="1" applyAlignment="1"/>
    <xf numFmtId="0" fontId="6" fillId="0" borderId="0" xfId="1" applyNumberFormat="1" applyFont="1" applyBorder="1" applyAlignment="1">
      <alignment horizontal="right"/>
    </xf>
    <xf numFmtId="0" fontId="6" fillId="0" borderId="0" xfId="1" applyNumberFormat="1" applyFont="1" applyBorder="1" applyAlignment="1"/>
    <xf numFmtId="0" fontId="6" fillId="0" borderId="12" xfId="1" applyNumberFormat="1" applyFont="1" applyBorder="1" applyAlignment="1">
      <alignment horizontal="right" vertical="center"/>
    </xf>
    <xf numFmtId="0" fontId="6" fillId="0" borderId="12" xfId="1" applyFont="1" applyBorder="1" applyAlignment="1"/>
    <xf numFmtId="0" fontId="6" fillId="0" borderId="12" xfId="1" applyNumberFormat="1" applyFont="1" applyBorder="1" applyAlignment="1"/>
    <xf numFmtId="0" fontId="6" fillId="0" borderId="12" xfId="1" applyFont="1" applyBorder="1" applyAlignment="1">
      <alignment vertical="center"/>
    </xf>
    <xf numFmtId="3" fontId="6" fillId="0" borderId="11" xfId="1" applyNumberFormat="1" applyFont="1" applyFill="1" applyBorder="1" applyAlignment="1">
      <alignment horizontal="right" vertical="center" indent="1"/>
    </xf>
    <xf numFmtId="177" fontId="6" fillId="0" borderId="22" xfId="1" applyNumberFormat="1" applyFont="1" applyBorder="1" applyAlignment="1">
      <alignment horizontal="center" vertical="center"/>
    </xf>
    <xf numFmtId="3" fontId="6" fillId="0" borderId="11" xfId="1" applyNumberFormat="1" applyFont="1" applyFill="1" applyBorder="1" applyAlignment="1">
      <alignment vertical="center"/>
    </xf>
    <xf numFmtId="0" fontId="6" fillId="0" borderId="22" xfId="1" applyFont="1" applyBorder="1" applyAlignment="1">
      <alignment horizontal="right" vertical="center" indent="1"/>
    </xf>
    <xf numFmtId="3" fontId="6" fillId="0" borderId="0" xfId="1" applyNumberFormat="1" applyFont="1" applyFill="1" applyBorder="1" applyAlignment="1">
      <alignment horizontal="right" vertical="center" indent="1"/>
    </xf>
    <xf numFmtId="177" fontId="6" fillId="0" borderId="24" xfId="1" applyNumberFormat="1" applyFont="1" applyBorder="1" applyAlignment="1">
      <alignment horizontal="center" vertical="center"/>
    </xf>
    <xf numFmtId="3" fontId="6" fillId="0" borderId="10" xfId="1" applyNumberFormat="1" applyFont="1" applyFill="1" applyBorder="1" applyAlignment="1">
      <alignment vertical="center"/>
    </xf>
    <xf numFmtId="0" fontId="6" fillId="0" borderId="24" xfId="1" applyFont="1" applyBorder="1" applyAlignment="1">
      <alignment horizontal="right" vertical="center" indent="1"/>
    </xf>
    <xf numFmtId="3" fontId="6" fillId="0" borderId="0" xfId="1" applyNumberFormat="1" applyFont="1" applyBorder="1" applyAlignment="1">
      <alignment horizontal="right" vertical="center" indent="1"/>
    </xf>
    <xf numFmtId="3" fontId="6" fillId="0" borderId="10" xfId="1" applyNumberFormat="1" applyFont="1" applyBorder="1" applyAlignment="1">
      <alignment vertical="center"/>
    </xf>
    <xf numFmtId="0" fontId="6" fillId="0" borderId="0" xfId="1" applyFont="1" applyBorder="1" applyAlignment="1">
      <alignment horizontal="right" vertical="center" indent="1"/>
    </xf>
    <xf numFmtId="177" fontId="6" fillId="0" borderId="24" xfId="1" applyNumberFormat="1" applyFont="1" applyFill="1" applyBorder="1" applyAlignment="1">
      <alignment horizontal="center" vertical="center"/>
    </xf>
    <xf numFmtId="3" fontId="6" fillId="0" borderId="10" xfId="1" applyNumberFormat="1" applyFont="1" applyBorder="1" applyAlignment="1">
      <alignment horizontal="right" vertical="center" indent="1"/>
    </xf>
    <xf numFmtId="177" fontId="6" fillId="0" borderId="24" xfId="1" applyNumberFormat="1" applyFont="1" applyBorder="1" applyAlignment="1">
      <alignment vertical="center"/>
    </xf>
    <xf numFmtId="38" fontId="6" fillId="0" borderId="10" xfId="2" applyFont="1" applyBorder="1" applyAlignment="1">
      <alignment horizontal="right" vertical="center" indent="1"/>
    </xf>
    <xf numFmtId="177" fontId="6" fillId="0" borderId="24" xfId="2" applyNumberFormat="1" applyFont="1" applyBorder="1" applyAlignment="1">
      <alignment vertical="center"/>
    </xf>
    <xf numFmtId="38" fontId="6" fillId="0" borderId="10" xfId="2" applyFont="1" applyBorder="1" applyAlignment="1">
      <alignment vertical="center"/>
    </xf>
    <xf numFmtId="0" fontId="6" fillId="0" borderId="24" xfId="1" applyNumberFormat="1" applyFont="1" applyBorder="1" applyAlignment="1">
      <alignment horizontal="right" vertical="center" indent="1"/>
    </xf>
    <xf numFmtId="0" fontId="6" fillId="0" borderId="15" xfId="1" applyFont="1" applyBorder="1" applyAlignment="1">
      <alignment horizontal="distributed" vertical="distributed" indent="1"/>
    </xf>
    <xf numFmtId="0" fontId="6" fillId="0" borderId="13" xfId="1" applyFont="1" applyBorder="1" applyAlignment="1">
      <alignment horizontal="distributed" vertical="distributed" indent="1"/>
    </xf>
    <xf numFmtId="0" fontId="5" fillId="0" borderId="0" xfId="1" applyFont="1" applyFill="1" applyAlignment="1"/>
    <xf numFmtId="0" fontId="5" fillId="0" borderId="0" xfId="1" applyFont="1" applyFill="1" applyAlignment="1">
      <alignment horizontal="left" indent="1"/>
    </xf>
    <xf numFmtId="0" fontId="3" fillId="0" borderId="0" xfId="1" applyFont="1" applyFill="1"/>
    <xf numFmtId="176" fontId="3" fillId="0" borderId="0" xfId="1" applyNumberFormat="1" applyFont="1" applyFill="1" applyBorder="1" applyAlignment="1">
      <alignment horizontal="left" vertical="center"/>
    </xf>
    <xf numFmtId="0" fontId="8" fillId="0" borderId="0" xfId="1" applyNumberFormat="1" applyFont="1" applyBorder="1" applyAlignment="1">
      <alignment horizontal="left" indent="1"/>
    </xf>
    <xf numFmtId="0" fontId="8" fillId="0" borderId="0" xfId="1" applyNumberFormat="1" applyFont="1" applyBorder="1" applyAlignment="1"/>
    <xf numFmtId="0" fontId="7" fillId="0" borderId="0" xfId="1" applyNumberFormat="1" applyFont="1" applyBorder="1"/>
    <xf numFmtId="0" fontId="9" fillId="0" borderId="1" xfId="1" applyNumberFormat="1" applyFont="1" applyBorder="1"/>
    <xf numFmtId="0" fontId="13" fillId="0" borderId="0" xfId="1" applyFont="1"/>
    <xf numFmtId="0" fontId="9" fillId="0" borderId="3" xfId="1" applyNumberFormat="1" applyFont="1" applyBorder="1" applyAlignment="1">
      <alignment horizontal="center" vertical="distributed"/>
    </xf>
    <xf numFmtId="0" fontId="9" fillId="0" borderId="6" xfId="1" applyNumberFormat="1" applyFont="1" applyBorder="1" applyAlignment="1">
      <alignment horizontal="center" vertical="distributed"/>
    </xf>
    <xf numFmtId="0" fontId="9" fillId="0" borderId="4" xfId="1" applyNumberFormat="1" applyFont="1" applyBorder="1" applyAlignment="1">
      <alignment horizontal="center" vertical="distributed"/>
    </xf>
    <xf numFmtId="0" fontId="9" fillId="0" borderId="24" xfId="1" applyNumberFormat="1" applyFont="1" applyBorder="1" applyAlignment="1">
      <alignment horizontal="right" vertical="center" indent="1"/>
    </xf>
    <xf numFmtId="38" fontId="9" fillId="0" borderId="17" xfId="2" applyFont="1" applyBorder="1" applyAlignment="1">
      <alignment horizontal="right" vertical="center"/>
    </xf>
    <xf numFmtId="38" fontId="9" fillId="0" borderId="10" xfId="2" applyFont="1" applyBorder="1" applyAlignment="1">
      <alignment horizontal="right" vertical="center"/>
    </xf>
    <xf numFmtId="0" fontId="9" fillId="0" borderId="24" xfId="1" applyFont="1" applyBorder="1" applyAlignment="1">
      <alignment horizontal="right" vertical="center" indent="1"/>
    </xf>
    <xf numFmtId="3" fontId="9" fillId="0" borderId="17" xfId="1" applyNumberFormat="1" applyFont="1" applyBorder="1" applyAlignment="1">
      <alignment horizontal="right" vertical="center"/>
    </xf>
    <xf numFmtId="3" fontId="9" fillId="0" borderId="10" xfId="1" applyNumberFormat="1" applyFont="1" applyBorder="1" applyAlignment="1">
      <alignment horizontal="right" vertical="center"/>
    </xf>
    <xf numFmtId="0" fontId="13" fillId="0" borderId="0" xfId="1" applyFont="1" applyBorder="1"/>
    <xf numFmtId="3" fontId="9" fillId="0" borderId="0" xfId="1" applyNumberFormat="1" applyFont="1" applyBorder="1" applyAlignment="1">
      <alignment horizontal="right" vertical="center"/>
    </xf>
    <xf numFmtId="3" fontId="9" fillId="0" borderId="17" xfId="1" applyNumberFormat="1" applyFont="1" applyFill="1" applyBorder="1" applyAlignment="1">
      <alignment horizontal="right" vertical="center"/>
    </xf>
    <xf numFmtId="3" fontId="9" fillId="0" borderId="10" xfId="1" applyNumberFormat="1" applyFont="1" applyFill="1" applyBorder="1" applyAlignment="1">
      <alignment horizontal="right" vertical="center"/>
    </xf>
    <xf numFmtId="0" fontId="9" fillId="0" borderId="0" xfId="1" applyFont="1" applyBorder="1" applyAlignment="1">
      <alignment horizontal="right" vertical="center" indent="1"/>
    </xf>
    <xf numFmtId="0" fontId="9" fillId="0" borderId="22" xfId="1" applyFont="1" applyBorder="1" applyAlignment="1">
      <alignment horizontal="right" vertical="center" indent="1"/>
    </xf>
    <xf numFmtId="3" fontId="9" fillId="0" borderId="23" xfId="1" applyNumberFormat="1" applyFont="1" applyFill="1" applyBorder="1" applyAlignment="1">
      <alignment horizontal="right" vertical="center"/>
    </xf>
    <xf numFmtId="3" fontId="9" fillId="0" borderId="0" xfId="1" applyNumberFormat="1" applyFont="1" applyFill="1" applyBorder="1" applyAlignment="1">
      <alignment horizontal="right" vertical="center"/>
    </xf>
    <xf numFmtId="0" fontId="9" fillId="0" borderId="0" xfId="1" applyFont="1" applyBorder="1"/>
    <xf numFmtId="0" fontId="9" fillId="0" borderId="12" xfId="1" applyFont="1" applyBorder="1" applyAlignment="1"/>
    <xf numFmtId="0" fontId="9" fillId="0" borderId="12" xfId="1" applyFont="1" applyBorder="1" applyAlignment="1">
      <alignment horizontal="right"/>
    </xf>
    <xf numFmtId="0" fontId="14" fillId="0" borderId="0" xfId="1" applyFont="1" applyBorder="1"/>
    <xf numFmtId="0" fontId="5" fillId="0" borderId="0" xfId="1" applyFont="1" applyAlignment="1">
      <alignment horizontal="left" indent="1"/>
    </xf>
    <xf numFmtId="0" fontId="6" fillId="0" borderId="2" xfId="1" applyFont="1" applyBorder="1" applyAlignment="1">
      <alignment horizontal="center" vertical="center" shrinkToFit="1"/>
    </xf>
    <xf numFmtId="0" fontId="6" fillId="0" borderId="5" xfId="1" applyFont="1" applyBorder="1" applyAlignment="1">
      <alignment horizontal="center" vertical="center" shrinkToFit="1"/>
    </xf>
    <xf numFmtId="0" fontId="6" fillId="0" borderId="3" xfId="1" applyFont="1" applyBorder="1" applyAlignment="1">
      <alignment horizontal="center" vertical="center"/>
    </xf>
    <xf numFmtId="0" fontId="6" fillId="0" borderId="6" xfId="1" applyFont="1" applyBorder="1" applyAlignment="1">
      <alignment horizontal="center" vertical="center"/>
    </xf>
    <xf numFmtId="0" fontId="6" fillId="0" borderId="4" xfId="1" applyFont="1" applyBorder="1" applyAlignment="1">
      <alignment horizontal="center" vertical="center"/>
    </xf>
    <xf numFmtId="0" fontId="9" fillId="0" borderId="20" xfId="1" applyFont="1" applyBorder="1" applyAlignment="1">
      <alignment horizontal="center" vertical="center" wrapText="1"/>
    </xf>
    <xf numFmtId="0" fontId="9" fillId="0" borderId="22" xfId="1" applyFont="1" applyBorder="1" applyAlignment="1">
      <alignment horizontal="center" vertical="center" wrapText="1"/>
    </xf>
    <xf numFmtId="0" fontId="9" fillId="0" borderId="12" xfId="1" applyFont="1" applyBorder="1" applyAlignment="1">
      <alignment horizontal="left" vertical="center"/>
    </xf>
    <xf numFmtId="0" fontId="6" fillId="0" borderId="15" xfId="1" applyFont="1" applyBorder="1" applyAlignment="1">
      <alignment horizontal="distributed" vertical="distributed" indent="1"/>
    </xf>
    <xf numFmtId="0" fontId="6" fillId="0" borderId="13" xfId="1" applyFont="1" applyBorder="1" applyAlignment="1">
      <alignment horizontal="distributed" vertical="distributed" indent="1"/>
    </xf>
    <xf numFmtId="0" fontId="9" fillId="0" borderId="2" xfId="1" applyNumberFormat="1" applyFont="1" applyBorder="1" applyAlignment="1">
      <alignment horizontal="center" vertical="distributed"/>
    </xf>
    <xf numFmtId="0" fontId="9" fillId="0" borderId="5" xfId="1" applyNumberFormat="1" applyFont="1" applyBorder="1" applyAlignment="1">
      <alignment horizontal="center" vertical="distributed"/>
    </xf>
    <xf numFmtId="0" fontId="9" fillId="0" borderId="14" xfId="1" applyNumberFormat="1" applyFont="1" applyBorder="1" applyAlignment="1">
      <alignment horizontal="center" vertical="distributed"/>
    </xf>
    <xf numFmtId="0" fontId="9" fillId="0" borderId="15" xfId="1" applyNumberFormat="1" applyFont="1" applyBorder="1" applyAlignment="1">
      <alignment horizontal="center" vertical="distributed"/>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50"/>
  <sheetViews>
    <sheetView showGridLines="0" tabSelected="1" view="pageBreakPreview" zoomScaleNormal="100" zoomScaleSheetLayoutView="100" workbookViewId="0">
      <pane xSplit="1" ySplit="6" topLeftCell="B7" activePane="bottomRight" state="frozen"/>
      <selection pane="topRight" activeCell="B1" sqref="B1"/>
      <selection pane="bottomLeft" activeCell="A7" sqref="A7"/>
      <selection pane="bottomRight"/>
    </sheetView>
  </sheetViews>
  <sheetFormatPr defaultRowHeight="13.5" x14ac:dyDescent="0.15"/>
  <cols>
    <col min="1" max="1" width="21.75" style="2" customWidth="1"/>
    <col min="2" max="2" width="8.25" style="2" customWidth="1"/>
    <col min="3" max="9" width="8.375" style="2" customWidth="1"/>
    <col min="10" max="16384" width="9" style="2"/>
  </cols>
  <sheetData>
    <row r="1" spans="1:9" x14ac:dyDescent="0.15">
      <c r="A1" s="1" t="s">
        <v>0</v>
      </c>
    </row>
    <row r="2" spans="1:9" ht="17.25" customHeight="1" x14ac:dyDescent="0.2">
      <c r="A2" s="136" t="s">
        <v>59</v>
      </c>
      <c r="B2" s="136"/>
      <c r="C2" s="136"/>
      <c r="D2" s="136"/>
      <c r="E2" s="136"/>
    </row>
    <row r="3" spans="1:9" s="7" customFormat="1" ht="12.75" customHeight="1" thickBot="1" x14ac:dyDescent="0.2">
      <c r="A3" s="3"/>
      <c r="B3" s="3"/>
      <c r="C3" s="3"/>
      <c r="D3" s="3"/>
      <c r="E3" s="3"/>
      <c r="F3" s="4"/>
      <c r="G3" s="5"/>
      <c r="H3" s="5"/>
      <c r="I3" s="6" t="s">
        <v>47</v>
      </c>
    </row>
    <row r="4" spans="1:9" s="7" customFormat="1" ht="18.75" customHeight="1" x14ac:dyDescent="0.15">
      <c r="A4" s="137" t="s">
        <v>1</v>
      </c>
      <c r="B4" s="139" t="s">
        <v>2</v>
      </c>
      <c r="C4" s="139" t="s">
        <v>3</v>
      </c>
      <c r="D4" s="139"/>
      <c r="E4" s="139"/>
      <c r="F4" s="139"/>
      <c r="G4" s="139"/>
      <c r="H4" s="139"/>
      <c r="I4" s="141"/>
    </row>
    <row r="5" spans="1:9" s="7" customFormat="1" ht="18.75" customHeight="1" x14ac:dyDescent="0.15">
      <c r="A5" s="138"/>
      <c r="B5" s="140"/>
      <c r="C5" s="8" t="s">
        <v>4</v>
      </c>
      <c r="D5" s="8" t="s">
        <v>5</v>
      </c>
      <c r="E5" s="8" t="s">
        <v>6</v>
      </c>
      <c r="F5" s="8" t="s">
        <v>7</v>
      </c>
      <c r="G5" s="8" t="s">
        <v>8</v>
      </c>
      <c r="H5" s="8" t="s">
        <v>9</v>
      </c>
      <c r="I5" s="9" t="s">
        <v>10</v>
      </c>
    </row>
    <row r="6" spans="1:9" s="7" customFormat="1" ht="22.5" customHeight="1" x14ac:dyDescent="0.15">
      <c r="A6" s="10" t="s">
        <v>11</v>
      </c>
      <c r="B6" s="11">
        <f>B26+B32+B45</f>
        <v>2169</v>
      </c>
      <c r="C6" s="12">
        <f t="shared" ref="C6:I6" si="0">C26+C32+C45+C46</f>
        <v>159</v>
      </c>
      <c r="D6" s="12">
        <f t="shared" si="0"/>
        <v>374</v>
      </c>
      <c r="E6" s="12">
        <f t="shared" si="0"/>
        <v>415</v>
      </c>
      <c r="F6" s="12">
        <f t="shared" si="0"/>
        <v>399</v>
      </c>
      <c r="G6" s="12">
        <f t="shared" si="0"/>
        <v>381</v>
      </c>
      <c r="H6" s="12">
        <f t="shared" si="0"/>
        <v>376</v>
      </c>
      <c r="I6" s="12">
        <f t="shared" si="0"/>
        <v>2104</v>
      </c>
    </row>
    <row r="7" spans="1:9" s="7" customFormat="1" ht="22.5" customHeight="1" x14ac:dyDescent="0.15">
      <c r="A7" s="13" t="s">
        <v>12</v>
      </c>
      <c r="B7" s="14"/>
      <c r="C7" s="15"/>
      <c r="D7" s="15"/>
      <c r="E7" s="15"/>
      <c r="F7" s="15"/>
      <c r="G7" s="15"/>
      <c r="H7" s="15"/>
      <c r="I7" s="15"/>
    </row>
    <row r="8" spans="1:9" s="7" customFormat="1" ht="25.5" customHeight="1" x14ac:dyDescent="0.15">
      <c r="A8" s="10" t="s">
        <v>13</v>
      </c>
      <c r="B8" s="14">
        <v>90</v>
      </c>
      <c r="C8" s="16">
        <v>3</v>
      </c>
      <c r="D8" s="16">
        <v>11</v>
      </c>
      <c r="E8" s="16">
        <v>18</v>
      </c>
      <c r="F8" s="16">
        <v>17</v>
      </c>
      <c r="G8" s="16">
        <v>18</v>
      </c>
      <c r="H8" s="16">
        <v>18</v>
      </c>
      <c r="I8" s="15">
        <f t="shared" ref="I8:I24" si="1">SUM(C8:H8)</f>
        <v>85</v>
      </c>
    </row>
    <row r="9" spans="1:9" s="7" customFormat="1" ht="25.5" customHeight="1" x14ac:dyDescent="0.15">
      <c r="A9" s="10" t="s">
        <v>14</v>
      </c>
      <c r="B9" s="14">
        <v>90</v>
      </c>
      <c r="C9" s="15" t="s">
        <v>15</v>
      </c>
      <c r="D9" s="16">
        <v>7</v>
      </c>
      <c r="E9" s="16">
        <v>11</v>
      </c>
      <c r="F9" s="16">
        <v>14</v>
      </c>
      <c r="G9" s="16">
        <v>15</v>
      </c>
      <c r="H9" s="16">
        <v>16</v>
      </c>
      <c r="I9" s="15">
        <f t="shared" si="1"/>
        <v>63</v>
      </c>
    </row>
    <row r="10" spans="1:9" s="7" customFormat="1" ht="25.5" customHeight="1" x14ac:dyDescent="0.15">
      <c r="A10" s="10" t="s">
        <v>16</v>
      </c>
      <c r="B10" s="14">
        <v>90</v>
      </c>
      <c r="C10" s="16">
        <v>3</v>
      </c>
      <c r="D10" s="16">
        <v>10</v>
      </c>
      <c r="E10" s="16">
        <v>12</v>
      </c>
      <c r="F10" s="16">
        <v>16</v>
      </c>
      <c r="G10" s="16">
        <v>14</v>
      </c>
      <c r="H10" s="16">
        <v>16</v>
      </c>
      <c r="I10" s="15">
        <f t="shared" si="1"/>
        <v>71</v>
      </c>
    </row>
    <row r="11" spans="1:9" s="7" customFormat="1" ht="25.5" customHeight="1" x14ac:dyDescent="0.15">
      <c r="A11" s="10" t="s">
        <v>17</v>
      </c>
      <c r="B11" s="14">
        <v>120</v>
      </c>
      <c r="C11" s="16">
        <v>3</v>
      </c>
      <c r="D11" s="16">
        <v>18</v>
      </c>
      <c r="E11" s="16">
        <v>18</v>
      </c>
      <c r="F11" s="16">
        <v>18</v>
      </c>
      <c r="G11" s="16">
        <v>18</v>
      </c>
      <c r="H11" s="16">
        <v>18</v>
      </c>
      <c r="I11" s="15">
        <f t="shared" si="1"/>
        <v>93</v>
      </c>
    </row>
    <row r="12" spans="1:9" s="7" customFormat="1" ht="25.5" customHeight="1" x14ac:dyDescent="0.15">
      <c r="A12" s="10" t="s">
        <v>18</v>
      </c>
      <c r="B12" s="14">
        <v>90</v>
      </c>
      <c r="C12" s="16">
        <v>3</v>
      </c>
      <c r="D12" s="16">
        <v>12</v>
      </c>
      <c r="E12" s="16">
        <v>17</v>
      </c>
      <c r="F12" s="16">
        <v>15</v>
      </c>
      <c r="G12" s="16">
        <v>13</v>
      </c>
      <c r="H12" s="16">
        <v>12</v>
      </c>
      <c r="I12" s="15">
        <f t="shared" si="1"/>
        <v>72</v>
      </c>
    </row>
    <row r="13" spans="1:9" s="7" customFormat="1" ht="25.5" customHeight="1" x14ac:dyDescent="0.15">
      <c r="A13" s="10" t="s">
        <v>19</v>
      </c>
      <c r="B13" s="14">
        <v>90</v>
      </c>
      <c r="C13" s="15" t="s">
        <v>15</v>
      </c>
      <c r="D13" s="16">
        <v>12</v>
      </c>
      <c r="E13" s="16">
        <v>12</v>
      </c>
      <c r="F13" s="16">
        <v>18</v>
      </c>
      <c r="G13" s="16">
        <v>18</v>
      </c>
      <c r="H13" s="16">
        <v>20</v>
      </c>
      <c r="I13" s="15">
        <f t="shared" si="1"/>
        <v>80</v>
      </c>
    </row>
    <row r="14" spans="1:9" s="7" customFormat="1" ht="25.5" customHeight="1" x14ac:dyDescent="0.15">
      <c r="A14" s="10" t="s">
        <v>20</v>
      </c>
      <c r="B14" s="14">
        <v>90</v>
      </c>
      <c r="C14" s="15">
        <v>9</v>
      </c>
      <c r="D14" s="16">
        <v>12</v>
      </c>
      <c r="E14" s="16">
        <v>17</v>
      </c>
      <c r="F14" s="16">
        <v>18</v>
      </c>
      <c r="G14" s="16">
        <v>19</v>
      </c>
      <c r="H14" s="16">
        <v>18</v>
      </c>
      <c r="I14" s="15">
        <f t="shared" si="1"/>
        <v>93</v>
      </c>
    </row>
    <row r="15" spans="1:9" s="7" customFormat="1" ht="25.5" customHeight="1" x14ac:dyDescent="0.15">
      <c r="A15" s="17" t="s">
        <v>21</v>
      </c>
      <c r="B15" s="14">
        <v>90</v>
      </c>
      <c r="C15" s="16">
        <v>9</v>
      </c>
      <c r="D15" s="16">
        <v>16</v>
      </c>
      <c r="E15" s="16">
        <v>18</v>
      </c>
      <c r="F15" s="16">
        <v>18</v>
      </c>
      <c r="G15" s="16">
        <v>18</v>
      </c>
      <c r="H15" s="16">
        <v>18</v>
      </c>
      <c r="I15" s="15">
        <f t="shared" si="1"/>
        <v>97</v>
      </c>
    </row>
    <row r="16" spans="1:9" s="7" customFormat="1" ht="25.5" customHeight="1" x14ac:dyDescent="0.15">
      <c r="A16" s="18" t="s">
        <v>22</v>
      </c>
      <c r="B16" s="14">
        <v>80</v>
      </c>
      <c r="C16" s="16">
        <v>7</v>
      </c>
      <c r="D16" s="16">
        <v>12</v>
      </c>
      <c r="E16" s="16">
        <v>12</v>
      </c>
      <c r="F16" s="15">
        <v>14</v>
      </c>
      <c r="G16" s="15">
        <v>13</v>
      </c>
      <c r="H16" s="15">
        <v>16</v>
      </c>
      <c r="I16" s="15">
        <f t="shared" si="1"/>
        <v>74</v>
      </c>
    </row>
    <row r="17" spans="1:9" s="7" customFormat="1" ht="25.5" customHeight="1" x14ac:dyDescent="0.15">
      <c r="A17" s="19" t="s">
        <v>23</v>
      </c>
      <c r="B17" s="14">
        <v>90</v>
      </c>
      <c r="C17" s="16">
        <v>9</v>
      </c>
      <c r="D17" s="16">
        <v>13</v>
      </c>
      <c r="E17" s="16">
        <v>18</v>
      </c>
      <c r="F17" s="16">
        <v>20</v>
      </c>
      <c r="G17" s="16">
        <v>20</v>
      </c>
      <c r="H17" s="16">
        <v>16</v>
      </c>
      <c r="I17" s="15">
        <f t="shared" si="1"/>
        <v>96</v>
      </c>
    </row>
    <row r="18" spans="1:9" s="7" customFormat="1" ht="25.5" customHeight="1" x14ac:dyDescent="0.15">
      <c r="A18" s="19" t="s">
        <v>24</v>
      </c>
      <c r="B18" s="14">
        <v>90</v>
      </c>
      <c r="C18" s="16">
        <v>9</v>
      </c>
      <c r="D18" s="16">
        <v>16</v>
      </c>
      <c r="E18" s="16">
        <v>18</v>
      </c>
      <c r="F18" s="16">
        <v>18</v>
      </c>
      <c r="G18" s="16">
        <v>17</v>
      </c>
      <c r="H18" s="16">
        <v>20</v>
      </c>
      <c r="I18" s="15">
        <f t="shared" si="1"/>
        <v>98</v>
      </c>
    </row>
    <row r="19" spans="1:9" s="7" customFormat="1" ht="25.5" customHeight="1" x14ac:dyDescent="0.15">
      <c r="A19" s="19" t="s">
        <v>25</v>
      </c>
      <c r="B19" s="14">
        <v>90</v>
      </c>
      <c r="C19" s="16">
        <v>11</v>
      </c>
      <c r="D19" s="16">
        <v>15</v>
      </c>
      <c r="E19" s="16">
        <v>18</v>
      </c>
      <c r="F19" s="16">
        <v>17</v>
      </c>
      <c r="G19" s="16">
        <v>18</v>
      </c>
      <c r="H19" s="16">
        <v>18</v>
      </c>
      <c r="I19" s="15">
        <f t="shared" si="1"/>
        <v>97</v>
      </c>
    </row>
    <row r="20" spans="1:9" s="7" customFormat="1" ht="25.5" customHeight="1" x14ac:dyDescent="0.15">
      <c r="A20" s="19" t="s">
        <v>26</v>
      </c>
      <c r="B20" s="14">
        <v>70</v>
      </c>
      <c r="C20" s="16">
        <v>6</v>
      </c>
      <c r="D20" s="16">
        <v>11</v>
      </c>
      <c r="E20" s="16">
        <v>12</v>
      </c>
      <c r="F20" s="16">
        <v>13</v>
      </c>
      <c r="G20" s="16">
        <v>13</v>
      </c>
      <c r="H20" s="16">
        <v>15</v>
      </c>
      <c r="I20" s="15">
        <f t="shared" si="1"/>
        <v>70</v>
      </c>
    </row>
    <row r="21" spans="1:9" s="7" customFormat="1" ht="25.5" customHeight="1" x14ac:dyDescent="0.15">
      <c r="A21" s="19" t="s">
        <v>27</v>
      </c>
      <c r="B21" s="14">
        <v>90</v>
      </c>
      <c r="C21" s="16">
        <v>6</v>
      </c>
      <c r="D21" s="16">
        <v>15</v>
      </c>
      <c r="E21" s="16">
        <v>18</v>
      </c>
      <c r="F21" s="16">
        <v>23</v>
      </c>
      <c r="G21" s="16">
        <v>19</v>
      </c>
      <c r="H21" s="16">
        <v>16</v>
      </c>
      <c r="I21" s="15">
        <f t="shared" si="1"/>
        <v>97</v>
      </c>
    </row>
    <row r="22" spans="1:9" s="7" customFormat="1" ht="25.5" customHeight="1" x14ac:dyDescent="0.15">
      <c r="A22" s="20" t="s">
        <v>28</v>
      </c>
      <c r="B22" s="14">
        <v>60</v>
      </c>
      <c r="C22" s="16">
        <v>3</v>
      </c>
      <c r="D22" s="16">
        <v>12</v>
      </c>
      <c r="E22" s="16">
        <v>12</v>
      </c>
      <c r="F22" s="16">
        <v>13</v>
      </c>
      <c r="G22" s="16">
        <v>13</v>
      </c>
      <c r="H22" s="16">
        <v>13</v>
      </c>
      <c r="I22" s="15">
        <f t="shared" si="1"/>
        <v>66</v>
      </c>
    </row>
    <row r="23" spans="1:9" s="7" customFormat="1" ht="25.5" customHeight="1" x14ac:dyDescent="0.15">
      <c r="A23" s="19" t="s">
        <v>29</v>
      </c>
      <c r="B23" s="14">
        <v>90</v>
      </c>
      <c r="C23" s="16">
        <v>9</v>
      </c>
      <c r="D23" s="16">
        <v>16</v>
      </c>
      <c r="E23" s="16">
        <v>12</v>
      </c>
      <c r="F23" s="16">
        <v>17</v>
      </c>
      <c r="G23" s="16">
        <v>16</v>
      </c>
      <c r="H23" s="16">
        <v>14</v>
      </c>
      <c r="I23" s="15">
        <f t="shared" si="1"/>
        <v>84</v>
      </c>
    </row>
    <row r="24" spans="1:9" s="7" customFormat="1" ht="25.5" customHeight="1" x14ac:dyDescent="0.15">
      <c r="A24" s="19" t="s">
        <v>30</v>
      </c>
      <c r="B24" s="14">
        <v>90</v>
      </c>
      <c r="C24" s="16">
        <v>6</v>
      </c>
      <c r="D24" s="16">
        <v>12</v>
      </c>
      <c r="E24" s="16">
        <v>13</v>
      </c>
      <c r="F24" s="16">
        <v>20</v>
      </c>
      <c r="G24" s="16">
        <v>20</v>
      </c>
      <c r="H24" s="16">
        <v>6</v>
      </c>
      <c r="I24" s="15">
        <f t="shared" si="1"/>
        <v>77</v>
      </c>
    </row>
    <row r="25" spans="1:9" s="7" customFormat="1" ht="25.5" customHeight="1" x14ac:dyDescent="0.15">
      <c r="A25" s="19" t="s">
        <v>48</v>
      </c>
      <c r="B25" s="14">
        <v>90</v>
      </c>
      <c r="C25" s="16">
        <v>9</v>
      </c>
      <c r="D25" s="16">
        <v>12</v>
      </c>
      <c r="E25" s="16">
        <v>15</v>
      </c>
      <c r="F25" s="16">
        <v>15</v>
      </c>
      <c r="G25" s="16">
        <v>0</v>
      </c>
      <c r="H25" s="16">
        <v>0</v>
      </c>
      <c r="I25" s="15">
        <f>SUM(C25:H25)</f>
        <v>51</v>
      </c>
    </row>
    <row r="26" spans="1:9" s="7" customFormat="1" ht="18.75" customHeight="1" x14ac:dyDescent="0.15">
      <c r="A26" s="21" t="s">
        <v>10</v>
      </c>
      <c r="B26" s="14">
        <f>SUM(B8:B25)</f>
        <v>1590</v>
      </c>
      <c r="C26" s="15">
        <f t="shared" ref="C26:H26" si="2">SUM(C8:C25)</f>
        <v>105</v>
      </c>
      <c r="D26" s="15">
        <f t="shared" si="2"/>
        <v>232</v>
      </c>
      <c r="E26" s="15">
        <f t="shared" si="2"/>
        <v>271</v>
      </c>
      <c r="F26" s="15">
        <f t="shared" si="2"/>
        <v>304</v>
      </c>
      <c r="G26" s="15">
        <f t="shared" si="2"/>
        <v>282</v>
      </c>
      <c r="H26" s="15">
        <f t="shared" si="2"/>
        <v>270</v>
      </c>
      <c r="I26" s="15">
        <f>SUM(C26:H26)</f>
        <v>1464</v>
      </c>
    </row>
    <row r="27" spans="1:9" s="7" customFormat="1" ht="22.5" customHeight="1" x14ac:dyDescent="0.15">
      <c r="A27" s="13" t="s">
        <v>31</v>
      </c>
      <c r="B27" s="14"/>
      <c r="C27" s="16"/>
      <c r="D27" s="16"/>
      <c r="E27" s="16"/>
      <c r="F27" s="16"/>
      <c r="G27" s="16"/>
      <c r="H27" s="16"/>
      <c r="I27" s="15"/>
    </row>
    <row r="28" spans="1:9" s="7" customFormat="1" ht="25.5" customHeight="1" x14ac:dyDescent="0.15">
      <c r="A28" s="18" t="s">
        <v>32</v>
      </c>
      <c r="B28" s="14">
        <v>150</v>
      </c>
      <c r="C28" s="16">
        <v>15</v>
      </c>
      <c r="D28" s="16">
        <v>23</v>
      </c>
      <c r="E28" s="16">
        <v>24</v>
      </c>
      <c r="F28" s="16">
        <v>27</v>
      </c>
      <c r="G28" s="16">
        <v>30</v>
      </c>
      <c r="H28" s="16">
        <v>28</v>
      </c>
      <c r="I28" s="15">
        <f>SUM(C28:H28)</f>
        <v>147</v>
      </c>
    </row>
    <row r="29" spans="1:9" s="7" customFormat="1" ht="25.5" customHeight="1" x14ac:dyDescent="0.15">
      <c r="A29" s="20" t="s">
        <v>33</v>
      </c>
      <c r="B29" s="14">
        <v>75</v>
      </c>
      <c r="C29" s="16">
        <v>3</v>
      </c>
      <c r="D29" s="16">
        <v>12</v>
      </c>
      <c r="E29" s="16">
        <v>15</v>
      </c>
      <c r="F29" s="16">
        <v>15</v>
      </c>
      <c r="G29" s="16">
        <v>13</v>
      </c>
      <c r="H29" s="16">
        <v>15</v>
      </c>
      <c r="I29" s="15">
        <f>SUM(C29:H29)</f>
        <v>73</v>
      </c>
    </row>
    <row r="30" spans="1:9" s="7" customFormat="1" ht="25.5" customHeight="1" x14ac:dyDescent="0.15">
      <c r="A30" s="17" t="s">
        <v>34</v>
      </c>
      <c r="B30" s="14">
        <v>120</v>
      </c>
      <c r="C30" s="16">
        <v>11</v>
      </c>
      <c r="D30" s="16">
        <v>24</v>
      </c>
      <c r="E30" s="16">
        <v>24</v>
      </c>
      <c r="F30" s="16">
        <v>23</v>
      </c>
      <c r="G30" s="16">
        <v>20</v>
      </c>
      <c r="H30" s="16">
        <v>23</v>
      </c>
      <c r="I30" s="15">
        <f>SUM(C30:H30)</f>
        <v>125</v>
      </c>
    </row>
    <row r="31" spans="1:9" s="7" customFormat="1" ht="25.5" customHeight="1" x14ac:dyDescent="0.15">
      <c r="A31" s="20" t="s">
        <v>35</v>
      </c>
      <c r="B31" s="14">
        <v>66</v>
      </c>
      <c r="C31" s="16">
        <v>6</v>
      </c>
      <c r="D31" s="16">
        <v>12</v>
      </c>
      <c r="E31" s="16">
        <v>12</v>
      </c>
      <c r="F31" s="16">
        <v>12</v>
      </c>
      <c r="G31" s="16">
        <v>15</v>
      </c>
      <c r="H31" s="16">
        <v>12</v>
      </c>
      <c r="I31" s="15">
        <f>SUM(C31:H31)</f>
        <v>69</v>
      </c>
    </row>
    <row r="32" spans="1:9" s="7" customFormat="1" ht="18.75" customHeight="1" x14ac:dyDescent="0.15">
      <c r="A32" s="21" t="s">
        <v>10</v>
      </c>
      <c r="B32" s="14">
        <f t="shared" ref="B32:H32" si="3">SUM(B28:B31)</f>
        <v>411</v>
      </c>
      <c r="C32" s="16">
        <f t="shared" si="3"/>
        <v>35</v>
      </c>
      <c r="D32" s="16">
        <f t="shared" si="3"/>
        <v>71</v>
      </c>
      <c r="E32" s="16">
        <f t="shared" si="3"/>
        <v>75</v>
      </c>
      <c r="F32" s="16">
        <f t="shared" si="3"/>
        <v>77</v>
      </c>
      <c r="G32" s="16">
        <f t="shared" si="3"/>
        <v>78</v>
      </c>
      <c r="H32" s="16">
        <f t="shared" si="3"/>
        <v>78</v>
      </c>
      <c r="I32" s="15">
        <f>SUM(C32:H32)</f>
        <v>414</v>
      </c>
    </row>
    <row r="33" spans="1:9" s="7" customFormat="1" ht="22.5" customHeight="1" x14ac:dyDescent="0.15">
      <c r="A33" s="13" t="s">
        <v>36</v>
      </c>
      <c r="B33" s="14"/>
      <c r="C33" s="16"/>
      <c r="D33" s="16"/>
      <c r="E33" s="16"/>
      <c r="F33" s="16"/>
      <c r="G33" s="16"/>
      <c r="H33" s="16"/>
      <c r="I33" s="15"/>
    </row>
    <row r="34" spans="1:9" s="7" customFormat="1" ht="25.5" customHeight="1" x14ac:dyDescent="0.15">
      <c r="A34" s="20" t="s">
        <v>37</v>
      </c>
      <c r="B34" s="14">
        <v>19</v>
      </c>
      <c r="C34" s="16">
        <v>3</v>
      </c>
      <c r="D34" s="16">
        <v>8</v>
      </c>
      <c r="E34" s="16">
        <v>8</v>
      </c>
      <c r="F34" s="16" t="s">
        <v>38</v>
      </c>
      <c r="G34" s="16" t="s">
        <v>15</v>
      </c>
      <c r="H34" s="16" t="s">
        <v>54</v>
      </c>
      <c r="I34" s="15">
        <f t="shared" ref="I34:I46" si="4">SUM(C34:H34)</f>
        <v>19</v>
      </c>
    </row>
    <row r="35" spans="1:9" s="7" customFormat="1" ht="25.5" customHeight="1" x14ac:dyDescent="0.15">
      <c r="A35" s="20" t="s">
        <v>39</v>
      </c>
      <c r="B35" s="14">
        <v>19</v>
      </c>
      <c r="C35" s="16">
        <v>3</v>
      </c>
      <c r="D35" s="16">
        <v>6</v>
      </c>
      <c r="E35" s="16">
        <v>7</v>
      </c>
      <c r="F35" s="16" t="s">
        <v>15</v>
      </c>
      <c r="G35" s="16" t="s">
        <v>15</v>
      </c>
      <c r="H35" s="16" t="s">
        <v>15</v>
      </c>
      <c r="I35" s="15">
        <f t="shared" si="4"/>
        <v>16</v>
      </c>
    </row>
    <row r="36" spans="1:9" s="7" customFormat="1" ht="25.5" customHeight="1" x14ac:dyDescent="0.15">
      <c r="A36" s="19" t="s">
        <v>40</v>
      </c>
      <c r="B36" s="14">
        <v>6</v>
      </c>
      <c r="C36" s="16" t="s">
        <v>15</v>
      </c>
      <c r="D36" s="16">
        <v>3</v>
      </c>
      <c r="E36" s="16">
        <v>3</v>
      </c>
      <c r="F36" s="16" t="s">
        <v>15</v>
      </c>
      <c r="G36" s="16" t="s">
        <v>15</v>
      </c>
      <c r="H36" s="16" t="s">
        <v>15</v>
      </c>
      <c r="I36" s="15">
        <f t="shared" si="4"/>
        <v>6</v>
      </c>
    </row>
    <row r="37" spans="1:9" s="7" customFormat="1" ht="25.5" customHeight="1" x14ac:dyDescent="0.15">
      <c r="A37" s="18" t="s">
        <v>41</v>
      </c>
      <c r="B37" s="14">
        <v>19</v>
      </c>
      <c r="C37" s="16">
        <v>1</v>
      </c>
      <c r="D37" s="16">
        <v>8</v>
      </c>
      <c r="E37" s="16">
        <v>6</v>
      </c>
      <c r="F37" s="16" t="s">
        <v>38</v>
      </c>
      <c r="G37" s="16" t="s">
        <v>38</v>
      </c>
      <c r="H37" s="16" t="s">
        <v>38</v>
      </c>
      <c r="I37" s="15">
        <f t="shared" si="4"/>
        <v>15</v>
      </c>
    </row>
    <row r="38" spans="1:9" s="7" customFormat="1" ht="25.5" customHeight="1" x14ac:dyDescent="0.15">
      <c r="A38" s="20" t="s">
        <v>42</v>
      </c>
      <c r="B38" s="14">
        <v>15</v>
      </c>
      <c r="C38" s="16">
        <v>3</v>
      </c>
      <c r="D38" s="16">
        <v>5</v>
      </c>
      <c r="E38" s="16">
        <v>6</v>
      </c>
      <c r="F38" s="16" t="s">
        <v>38</v>
      </c>
      <c r="G38" s="16" t="s">
        <v>55</v>
      </c>
      <c r="H38" s="16" t="s">
        <v>56</v>
      </c>
      <c r="I38" s="15">
        <f t="shared" si="4"/>
        <v>14</v>
      </c>
    </row>
    <row r="39" spans="1:9" s="7" customFormat="1" ht="25.5" customHeight="1" x14ac:dyDescent="0.15">
      <c r="A39" s="20" t="s">
        <v>49</v>
      </c>
      <c r="B39" s="14">
        <v>15</v>
      </c>
      <c r="C39" s="16">
        <v>3</v>
      </c>
      <c r="D39" s="16">
        <v>8</v>
      </c>
      <c r="E39" s="16">
        <v>5</v>
      </c>
      <c r="F39" s="16" t="s">
        <v>15</v>
      </c>
      <c r="G39" s="16" t="s">
        <v>15</v>
      </c>
      <c r="H39" s="16" t="s">
        <v>15</v>
      </c>
      <c r="I39" s="15">
        <f t="shared" si="4"/>
        <v>16</v>
      </c>
    </row>
    <row r="40" spans="1:9" s="7" customFormat="1" ht="25.5" customHeight="1" x14ac:dyDescent="0.15">
      <c r="A40" s="20" t="s">
        <v>43</v>
      </c>
      <c r="B40" s="14">
        <v>19</v>
      </c>
      <c r="C40" s="16">
        <v>3</v>
      </c>
      <c r="D40" s="16">
        <v>5</v>
      </c>
      <c r="E40" s="16">
        <v>5</v>
      </c>
      <c r="F40" s="16" t="s">
        <v>15</v>
      </c>
      <c r="G40" s="16" t="s">
        <v>15</v>
      </c>
      <c r="H40" s="16" t="s">
        <v>15</v>
      </c>
      <c r="I40" s="15">
        <f t="shared" si="4"/>
        <v>13</v>
      </c>
    </row>
    <row r="41" spans="1:9" s="7" customFormat="1" ht="25.5" customHeight="1" x14ac:dyDescent="0.15">
      <c r="A41" s="20" t="s">
        <v>50</v>
      </c>
      <c r="B41" s="14">
        <v>15</v>
      </c>
      <c r="C41" s="16" t="s">
        <v>57</v>
      </c>
      <c r="D41" s="16">
        <v>7</v>
      </c>
      <c r="E41" s="16">
        <v>4</v>
      </c>
      <c r="F41" s="16" t="s">
        <v>15</v>
      </c>
      <c r="G41" s="16" t="s">
        <v>15</v>
      </c>
      <c r="H41" s="16" t="s">
        <v>15</v>
      </c>
      <c r="I41" s="15">
        <f t="shared" si="4"/>
        <v>11</v>
      </c>
    </row>
    <row r="42" spans="1:9" s="7" customFormat="1" ht="25.5" customHeight="1" x14ac:dyDescent="0.15">
      <c r="A42" s="20" t="s">
        <v>51</v>
      </c>
      <c r="B42" s="14">
        <v>19</v>
      </c>
      <c r="C42" s="16" t="s">
        <v>53</v>
      </c>
      <c r="D42" s="16">
        <v>5</v>
      </c>
      <c r="E42" s="16">
        <v>9</v>
      </c>
      <c r="F42" s="16" t="s">
        <v>15</v>
      </c>
      <c r="G42" s="16" t="s">
        <v>15</v>
      </c>
      <c r="H42" s="16" t="s">
        <v>15</v>
      </c>
      <c r="I42" s="15">
        <f t="shared" si="4"/>
        <v>14</v>
      </c>
    </row>
    <row r="43" spans="1:9" s="7" customFormat="1" ht="25.5" customHeight="1" x14ac:dyDescent="0.15">
      <c r="A43" s="20" t="s">
        <v>52</v>
      </c>
      <c r="B43" s="14">
        <v>19</v>
      </c>
      <c r="C43" s="16">
        <v>3</v>
      </c>
      <c r="D43" s="16">
        <v>7</v>
      </c>
      <c r="E43" s="16">
        <v>8</v>
      </c>
      <c r="F43" s="16" t="s">
        <v>15</v>
      </c>
      <c r="G43" s="16" t="s">
        <v>15</v>
      </c>
      <c r="H43" s="16" t="s">
        <v>15</v>
      </c>
      <c r="I43" s="15">
        <f t="shared" si="4"/>
        <v>18</v>
      </c>
    </row>
    <row r="44" spans="1:9" s="7" customFormat="1" ht="25.5" customHeight="1" x14ac:dyDescent="0.15">
      <c r="A44" s="19" t="s">
        <v>44</v>
      </c>
      <c r="B44" s="14">
        <v>3</v>
      </c>
      <c r="C44" s="16" t="s">
        <v>15</v>
      </c>
      <c r="D44" s="16">
        <v>1</v>
      </c>
      <c r="E44" s="16">
        <v>1</v>
      </c>
      <c r="F44" s="16" t="s">
        <v>15</v>
      </c>
      <c r="G44" s="16" t="s">
        <v>15</v>
      </c>
      <c r="H44" s="16" t="s">
        <v>15</v>
      </c>
      <c r="I44" s="15">
        <f t="shared" si="4"/>
        <v>2</v>
      </c>
    </row>
    <row r="45" spans="1:9" s="7" customFormat="1" ht="25.5" customHeight="1" x14ac:dyDescent="0.15">
      <c r="A45" s="21" t="s">
        <v>10</v>
      </c>
      <c r="B45" s="14">
        <f t="shared" ref="B45:H45" si="5">SUM(B34:B44)</f>
        <v>168</v>
      </c>
      <c r="C45" s="15">
        <f t="shared" si="5"/>
        <v>19</v>
      </c>
      <c r="D45" s="15">
        <f t="shared" si="5"/>
        <v>63</v>
      </c>
      <c r="E45" s="15">
        <f t="shared" si="5"/>
        <v>62</v>
      </c>
      <c r="F45" s="15">
        <f t="shared" si="5"/>
        <v>0</v>
      </c>
      <c r="G45" s="15">
        <f t="shared" si="5"/>
        <v>0</v>
      </c>
      <c r="H45" s="15">
        <f t="shared" si="5"/>
        <v>0</v>
      </c>
      <c r="I45" s="15">
        <f t="shared" si="4"/>
        <v>144</v>
      </c>
    </row>
    <row r="46" spans="1:9" s="7" customFormat="1" ht="24" customHeight="1" thickBot="1" x14ac:dyDescent="0.2">
      <c r="A46" s="22" t="s">
        <v>45</v>
      </c>
      <c r="B46" s="23" t="s">
        <v>15</v>
      </c>
      <c r="C46" s="24">
        <v>0</v>
      </c>
      <c r="D46" s="24">
        <v>8</v>
      </c>
      <c r="E46" s="24">
        <v>7</v>
      </c>
      <c r="F46" s="24">
        <v>18</v>
      </c>
      <c r="G46" s="24">
        <v>21</v>
      </c>
      <c r="H46" s="24">
        <v>28</v>
      </c>
      <c r="I46" s="15">
        <f t="shared" si="4"/>
        <v>82</v>
      </c>
    </row>
    <row r="47" spans="1:9" s="7" customFormat="1" ht="15.75" customHeight="1" x14ac:dyDescent="0.15">
      <c r="A47" s="13" t="s">
        <v>46</v>
      </c>
      <c r="B47" s="25"/>
      <c r="C47" s="25"/>
      <c r="D47" s="25"/>
      <c r="E47" s="25"/>
      <c r="F47" s="25"/>
      <c r="G47" s="26"/>
      <c r="H47" s="26"/>
      <c r="I47" s="26"/>
    </row>
    <row r="48" spans="1:9" s="7" customFormat="1" ht="15.75" customHeight="1" x14ac:dyDescent="0.15">
      <c r="A48" s="27" t="s">
        <v>58</v>
      </c>
      <c r="G48" s="28"/>
      <c r="H48" s="28"/>
      <c r="I48" s="25"/>
    </row>
    <row r="49" spans="1:8" s="7" customFormat="1" ht="15.75" customHeight="1" x14ac:dyDescent="0.15">
      <c r="F49" s="28"/>
      <c r="G49" s="28"/>
      <c r="H49" s="25"/>
    </row>
    <row r="50" spans="1:8" s="7" customFormat="1" ht="15.75" customHeight="1" x14ac:dyDescent="0.15">
      <c r="A50" s="2"/>
    </row>
  </sheetData>
  <mergeCells count="4">
    <mergeCell ref="A2:E2"/>
    <mergeCell ref="A4:A5"/>
    <mergeCell ref="B4:B5"/>
    <mergeCell ref="C4:I4"/>
  </mergeCells>
  <phoneticPr fontId="1"/>
  <pageMargins left="0.74803149606299213" right="0.74803149606299213" top="0.98425196850393704" bottom="0.70866141732283472" header="0.59055118110236227" footer="0.51181102362204722"/>
  <pageSetup paperSize="9" scale="71" fitToWidth="0" orientation="portrait" r:id="rId1"/>
  <headerFooter scaleWithDoc="0">
    <oddHeader>&amp;L&amp;"HGPｺﾞｼｯｸM,ﾒﾃﾞｨｳﾑ"7社会福祉－2児童福祉
&amp;14　1　保育所等別定員及び年齢別園児数</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7"/>
  <sheetViews>
    <sheetView showGridLines="0" view="pageBreakPreview" topLeftCell="A76" zoomScaleNormal="100" zoomScaleSheetLayoutView="100" workbookViewId="0"/>
  </sheetViews>
  <sheetFormatPr defaultRowHeight="13.5" x14ac:dyDescent="0.15"/>
  <cols>
    <col min="1" max="2" width="10.875" style="72" customWidth="1"/>
    <col min="3" max="12" width="8.125" style="72" customWidth="1"/>
    <col min="13" max="19" width="5.625" style="72" customWidth="1"/>
    <col min="20" max="16384" width="9" style="72"/>
  </cols>
  <sheetData>
    <row r="1" spans="1:12" s="30" customFormat="1" x14ac:dyDescent="0.15">
      <c r="A1" s="29" t="s">
        <v>60</v>
      </c>
    </row>
    <row r="2" spans="1:12" s="30" customFormat="1" ht="17.25" customHeight="1" x14ac:dyDescent="0.2">
      <c r="A2" s="31" t="s">
        <v>61</v>
      </c>
      <c r="B2" s="32"/>
    </row>
    <row r="3" spans="1:12" s="35" customFormat="1" ht="12.75" customHeight="1" thickBot="1" x14ac:dyDescent="0.2">
      <c r="A3" s="33"/>
      <c r="B3" s="33"/>
      <c r="C3" s="34"/>
      <c r="D3" s="34"/>
      <c r="F3" s="36"/>
      <c r="G3" s="36"/>
      <c r="I3" s="36"/>
      <c r="J3" s="36"/>
      <c r="K3" s="36"/>
      <c r="L3" s="36" t="s">
        <v>62</v>
      </c>
    </row>
    <row r="4" spans="1:12" s="35" customFormat="1" ht="18" customHeight="1" x14ac:dyDescent="0.15">
      <c r="A4" s="37" t="s">
        <v>63</v>
      </c>
      <c r="B4" s="38" t="s">
        <v>64</v>
      </c>
      <c r="C4" s="39" t="s">
        <v>65</v>
      </c>
      <c r="D4" s="39" t="s">
        <v>66</v>
      </c>
      <c r="E4" s="39" t="s">
        <v>67</v>
      </c>
      <c r="F4" s="39" t="s">
        <v>68</v>
      </c>
      <c r="G4" s="39" t="s">
        <v>69</v>
      </c>
      <c r="H4" s="39" t="s">
        <v>70</v>
      </c>
      <c r="I4" s="39" t="s">
        <v>71</v>
      </c>
      <c r="J4" s="39" t="s">
        <v>72</v>
      </c>
      <c r="K4" s="39" t="s">
        <v>73</v>
      </c>
      <c r="L4" s="39" t="s">
        <v>74</v>
      </c>
    </row>
    <row r="5" spans="1:12" s="35" customFormat="1" ht="8.25" customHeight="1" x14ac:dyDescent="0.15">
      <c r="A5" s="40"/>
      <c r="B5" s="41"/>
      <c r="C5" s="42"/>
      <c r="D5" s="42"/>
      <c r="E5" s="42"/>
      <c r="F5" s="42"/>
      <c r="G5" s="42"/>
      <c r="H5" s="42"/>
      <c r="I5" s="42"/>
      <c r="J5" s="43"/>
      <c r="K5" s="43"/>
      <c r="L5" s="43"/>
    </row>
    <row r="6" spans="1:12" s="35" customFormat="1" ht="13.5" customHeight="1" x14ac:dyDescent="0.15">
      <c r="A6" s="44" t="s">
        <v>75</v>
      </c>
      <c r="B6" s="45" t="s">
        <v>76</v>
      </c>
      <c r="C6" s="46">
        <v>7</v>
      </c>
      <c r="D6" s="46">
        <v>6</v>
      </c>
      <c r="E6" s="46">
        <v>7</v>
      </c>
      <c r="F6" s="46">
        <v>9</v>
      </c>
      <c r="G6" s="46">
        <v>11</v>
      </c>
      <c r="H6" s="43">
        <v>6</v>
      </c>
      <c r="I6" s="43">
        <v>6</v>
      </c>
      <c r="J6" s="43">
        <v>9</v>
      </c>
      <c r="K6" s="47">
        <v>8</v>
      </c>
      <c r="L6" s="43">
        <v>6</v>
      </c>
    </row>
    <row r="7" spans="1:12" s="35" customFormat="1" ht="13.5" customHeight="1" x14ac:dyDescent="0.15">
      <c r="A7" s="44"/>
      <c r="B7" s="45" t="s">
        <v>77</v>
      </c>
      <c r="C7" s="46">
        <v>58</v>
      </c>
      <c r="D7" s="46">
        <v>49</v>
      </c>
      <c r="E7" s="46">
        <v>57</v>
      </c>
      <c r="F7" s="46">
        <v>61</v>
      </c>
      <c r="G7" s="46">
        <v>77</v>
      </c>
      <c r="H7" s="43">
        <v>51</v>
      </c>
      <c r="I7" s="43">
        <v>43</v>
      </c>
      <c r="J7" s="43">
        <v>49</v>
      </c>
      <c r="K7" s="47">
        <v>53</v>
      </c>
      <c r="L7" s="43">
        <v>68</v>
      </c>
    </row>
    <row r="8" spans="1:12" s="35" customFormat="1" ht="8.25" customHeight="1" x14ac:dyDescent="0.15">
      <c r="A8" s="48"/>
      <c r="B8" s="45"/>
      <c r="C8" s="46"/>
      <c r="D8" s="46"/>
      <c r="E8" s="46"/>
      <c r="F8" s="46"/>
      <c r="G8" s="46"/>
      <c r="H8" s="43"/>
      <c r="I8" s="43"/>
      <c r="J8" s="43"/>
      <c r="K8" s="47"/>
      <c r="L8" s="43"/>
    </row>
    <row r="9" spans="1:12" s="35" customFormat="1" ht="13.5" customHeight="1" x14ac:dyDescent="0.15">
      <c r="A9" s="44" t="s">
        <v>78</v>
      </c>
      <c r="B9" s="45" t="s">
        <v>79</v>
      </c>
      <c r="C9" s="46" t="s">
        <v>15</v>
      </c>
      <c r="D9" s="46" t="s">
        <v>15</v>
      </c>
      <c r="E9" s="46" t="s">
        <v>15</v>
      </c>
      <c r="F9" s="46" t="s">
        <v>15</v>
      </c>
      <c r="G9" s="46" t="s">
        <v>15</v>
      </c>
      <c r="H9" s="43">
        <v>5</v>
      </c>
      <c r="I9" s="43">
        <v>6</v>
      </c>
      <c r="J9" s="43">
        <v>6</v>
      </c>
      <c r="K9" s="47">
        <v>5</v>
      </c>
      <c r="L9" s="43">
        <v>4</v>
      </c>
    </row>
    <row r="10" spans="1:12" s="35" customFormat="1" ht="13.5" customHeight="1" x14ac:dyDescent="0.15">
      <c r="A10" s="44"/>
      <c r="B10" s="45" t="s">
        <v>77</v>
      </c>
      <c r="C10" s="46" t="s">
        <v>15</v>
      </c>
      <c r="D10" s="46" t="s">
        <v>15</v>
      </c>
      <c r="E10" s="46" t="s">
        <v>15</v>
      </c>
      <c r="F10" s="46" t="s">
        <v>15</v>
      </c>
      <c r="G10" s="46" t="s">
        <v>15</v>
      </c>
      <c r="H10" s="43">
        <v>50</v>
      </c>
      <c r="I10" s="43">
        <v>43</v>
      </c>
      <c r="J10" s="43">
        <v>43</v>
      </c>
      <c r="K10" s="47">
        <v>40</v>
      </c>
      <c r="L10" s="43">
        <v>46</v>
      </c>
    </row>
    <row r="11" spans="1:12" s="35" customFormat="1" ht="8.25" customHeight="1" x14ac:dyDescent="0.15">
      <c r="A11" s="48"/>
      <c r="B11" s="45"/>
      <c r="C11" s="46"/>
      <c r="D11" s="46"/>
      <c r="E11" s="46"/>
      <c r="F11" s="46"/>
      <c r="G11" s="46"/>
      <c r="H11" s="43"/>
      <c r="I11" s="43"/>
      <c r="J11" s="43"/>
      <c r="K11" s="47"/>
      <c r="L11" s="43"/>
    </row>
    <row r="12" spans="1:12" s="35" customFormat="1" ht="13.5" customHeight="1" x14ac:dyDescent="0.15">
      <c r="A12" s="44" t="s">
        <v>80</v>
      </c>
      <c r="B12" s="45" t="s">
        <v>79</v>
      </c>
      <c r="C12" s="46" t="s">
        <v>15</v>
      </c>
      <c r="D12" s="46" t="s">
        <v>15</v>
      </c>
      <c r="E12" s="46" t="s">
        <v>15</v>
      </c>
      <c r="F12" s="46" t="s">
        <v>15</v>
      </c>
      <c r="G12" s="46" t="s">
        <v>15</v>
      </c>
      <c r="H12" s="46" t="s">
        <v>15</v>
      </c>
      <c r="I12" s="43">
        <v>5</v>
      </c>
      <c r="J12" s="43">
        <v>5</v>
      </c>
      <c r="K12" s="47">
        <v>5</v>
      </c>
      <c r="L12" s="43">
        <v>5</v>
      </c>
    </row>
    <row r="13" spans="1:12" s="35" customFormat="1" ht="13.5" customHeight="1" x14ac:dyDescent="0.15">
      <c r="A13" s="44"/>
      <c r="B13" s="45" t="s">
        <v>77</v>
      </c>
      <c r="C13" s="46" t="s">
        <v>15</v>
      </c>
      <c r="D13" s="46" t="s">
        <v>15</v>
      </c>
      <c r="E13" s="46" t="s">
        <v>15</v>
      </c>
      <c r="F13" s="46" t="s">
        <v>15</v>
      </c>
      <c r="G13" s="46" t="s">
        <v>15</v>
      </c>
      <c r="H13" s="46" t="s">
        <v>15</v>
      </c>
      <c r="I13" s="43">
        <v>44</v>
      </c>
      <c r="J13" s="43">
        <v>43</v>
      </c>
      <c r="K13" s="47">
        <v>43</v>
      </c>
      <c r="L13" s="43">
        <v>47</v>
      </c>
    </row>
    <row r="14" spans="1:12" s="35" customFormat="1" ht="8.25" customHeight="1" x14ac:dyDescent="0.15">
      <c r="A14" s="44"/>
      <c r="B14" s="45"/>
      <c r="C14" s="46"/>
      <c r="D14" s="46"/>
      <c r="E14" s="46"/>
      <c r="F14" s="46"/>
      <c r="G14" s="46"/>
      <c r="H14" s="43"/>
      <c r="I14" s="43"/>
      <c r="J14" s="43"/>
      <c r="K14" s="49"/>
      <c r="L14" s="43"/>
    </row>
    <row r="15" spans="1:12" s="35" customFormat="1" ht="13.5" customHeight="1" x14ac:dyDescent="0.15">
      <c r="A15" s="44" t="s">
        <v>81</v>
      </c>
      <c r="B15" s="45" t="s">
        <v>79</v>
      </c>
      <c r="C15" s="46">
        <v>8</v>
      </c>
      <c r="D15" s="46">
        <v>8</v>
      </c>
      <c r="E15" s="46">
        <v>8</v>
      </c>
      <c r="F15" s="46">
        <v>8</v>
      </c>
      <c r="G15" s="46">
        <v>11</v>
      </c>
      <c r="H15" s="43">
        <v>5</v>
      </c>
      <c r="I15" s="43">
        <v>5</v>
      </c>
      <c r="J15" s="43">
        <v>5</v>
      </c>
      <c r="K15" s="47">
        <v>8</v>
      </c>
      <c r="L15" s="43">
        <v>6</v>
      </c>
    </row>
    <row r="16" spans="1:12" s="35" customFormat="1" ht="13.5" customHeight="1" x14ac:dyDescent="0.15">
      <c r="A16" s="44"/>
      <c r="B16" s="45" t="s">
        <v>77</v>
      </c>
      <c r="C16" s="46">
        <v>69</v>
      </c>
      <c r="D16" s="46">
        <v>55</v>
      </c>
      <c r="E16" s="46">
        <v>55</v>
      </c>
      <c r="F16" s="46">
        <v>64</v>
      </c>
      <c r="G16" s="46">
        <v>76</v>
      </c>
      <c r="H16" s="43">
        <v>42</v>
      </c>
      <c r="I16" s="43">
        <v>41</v>
      </c>
      <c r="J16" s="43">
        <v>46</v>
      </c>
      <c r="K16" s="47">
        <v>55</v>
      </c>
      <c r="L16" s="43">
        <v>81</v>
      </c>
    </row>
    <row r="17" spans="1:12" s="35" customFormat="1" ht="8.25" customHeight="1" x14ac:dyDescent="0.15">
      <c r="A17" s="48"/>
      <c r="B17" s="45"/>
      <c r="C17" s="43"/>
      <c r="D17" s="43"/>
      <c r="E17" s="43"/>
      <c r="F17" s="43"/>
      <c r="G17" s="43"/>
      <c r="H17" s="43"/>
      <c r="I17" s="43"/>
      <c r="J17" s="43"/>
      <c r="K17" s="47"/>
      <c r="L17" s="43"/>
    </row>
    <row r="18" spans="1:12" s="35" customFormat="1" ht="13.5" customHeight="1" x14ac:dyDescent="0.15">
      <c r="A18" s="44" t="s">
        <v>82</v>
      </c>
      <c r="B18" s="45" t="s">
        <v>79</v>
      </c>
      <c r="C18" s="46" t="s">
        <v>15</v>
      </c>
      <c r="D18" s="46" t="s">
        <v>15</v>
      </c>
      <c r="E18" s="46" t="s">
        <v>15</v>
      </c>
      <c r="F18" s="46" t="s">
        <v>15</v>
      </c>
      <c r="G18" s="46" t="s">
        <v>15</v>
      </c>
      <c r="H18" s="43">
        <v>4</v>
      </c>
      <c r="I18" s="43">
        <v>4</v>
      </c>
      <c r="J18" s="43">
        <v>5</v>
      </c>
      <c r="K18" s="47">
        <v>4</v>
      </c>
      <c r="L18" s="43">
        <v>4</v>
      </c>
    </row>
    <row r="19" spans="1:12" s="35" customFormat="1" ht="13.5" customHeight="1" x14ac:dyDescent="0.15">
      <c r="A19" s="44"/>
      <c r="B19" s="45" t="s">
        <v>77</v>
      </c>
      <c r="C19" s="46" t="s">
        <v>15</v>
      </c>
      <c r="D19" s="46" t="s">
        <v>15</v>
      </c>
      <c r="E19" s="46" t="s">
        <v>15</v>
      </c>
      <c r="F19" s="46" t="s">
        <v>15</v>
      </c>
      <c r="G19" s="46" t="s">
        <v>15</v>
      </c>
      <c r="H19" s="43">
        <v>41</v>
      </c>
      <c r="I19" s="43">
        <v>26</v>
      </c>
      <c r="J19" s="43">
        <v>31</v>
      </c>
      <c r="K19" s="47">
        <v>32</v>
      </c>
      <c r="L19" s="43">
        <v>33</v>
      </c>
    </row>
    <row r="20" spans="1:12" s="35" customFormat="1" ht="8.25" customHeight="1" x14ac:dyDescent="0.15">
      <c r="A20" s="48"/>
      <c r="B20" s="45"/>
      <c r="C20" s="43"/>
      <c r="D20" s="43"/>
      <c r="E20" s="43"/>
      <c r="F20" s="43"/>
      <c r="G20" s="43"/>
      <c r="H20" s="43"/>
      <c r="I20" s="43"/>
      <c r="J20" s="43"/>
      <c r="K20" s="47"/>
      <c r="L20" s="43"/>
    </row>
    <row r="21" spans="1:12" s="35" customFormat="1" ht="13.5" customHeight="1" x14ac:dyDescent="0.15">
      <c r="A21" s="44" t="s">
        <v>83</v>
      </c>
      <c r="B21" s="45" t="s">
        <v>79</v>
      </c>
      <c r="C21" s="46" t="s">
        <v>15</v>
      </c>
      <c r="D21" s="46" t="s">
        <v>15</v>
      </c>
      <c r="E21" s="46" t="s">
        <v>15</v>
      </c>
      <c r="F21" s="46" t="s">
        <v>15</v>
      </c>
      <c r="G21" s="46" t="s">
        <v>15</v>
      </c>
      <c r="H21" s="43">
        <v>4</v>
      </c>
      <c r="I21" s="43">
        <v>5</v>
      </c>
      <c r="J21" s="43">
        <v>5</v>
      </c>
      <c r="K21" s="47">
        <v>5</v>
      </c>
      <c r="L21" s="43">
        <v>4</v>
      </c>
    </row>
    <row r="22" spans="1:12" s="35" customFormat="1" ht="13.5" customHeight="1" x14ac:dyDescent="0.15">
      <c r="A22" s="44"/>
      <c r="B22" s="45" t="s">
        <v>77</v>
      </c>
      <c r="C22" s="46" t="s">
        <v>15</v>
      </c>
      <c r="D22" s="46" t="s">
        <v>15</v>
      </c>
      <c r="E22" s="46" t="s">
        <v>15</v>
      </c>
      <c r="F22" s="46" t="s">
        <v>15</v>
      </c>
      <c r="G22" s="46" t="s">
        <v>15</v>
      </c>
      <c r="H22" s="43">
        <v>41</v>
      </c>
      <c r="I22" s="43">
        <v>33</v>
      </c>
      <c r="J22" s="43">
        <v>39</v>
      </c>
      <c r="K22" s="47">
        <v>40</v>
      </c>
      <c r="L22" s="43">
        <v>40</v>
      </c>
    </row>
    <row r="23" spans="1:12" s="35" customFormat="1" ht="8.25" customHeight="1" x14ac:dyDescent="0.15">
      <c r="A23" s="48"/>
      <c r="B23" s="45"/>
      <c r="C23" s="43"/>
      <c r="D23" s="43"/>
      <c r="E23" s="43"/>
      <c r="F23" s="43"/>
      <c r="G23" s="43"/>
      <c r="H23" s="43"/>
      <c r="I23" s="43"/>
      <c r="J23" s="43"/>
      <c r="K23" s="49"/>
      <c r="L23" s="43"/>
    </row>
    <row r="24" spans="1:12" s="35" customFormat="1" ht="13.5" customHeight="1" x14ac:dyDescent="0.15">
      <c r="A24" s="50" t="s">
        <v>84</v>
      </c>
      <c r="B24" s="45" t="s">
        <v>79</v>
      </c>
      <c r="C24" s="46">
        <v>4</v>
      </c>
      <c r="D24" s="46">
        <v>4</v>
      </c>
      <c r="E24" s="46">
        <v>4</v>
      </c>
      <c r="F24" s="46">
        <v>3</v>
      </c>
      <c r="G24" s="46">
        <v>4</v>
      </c>
      <c r="H24" s="43">
        <v>3</v>
      </c>
      <c r="I24" s="43">
        <v>4</v>
      </c>
      <c r="J24" s="43">
        <v>5</v>
      </c>
      <c r="K24" s="47">
        <v>6</v>
      </c>
      <c r="L24" s="43">
        <v>6</v>
      </c>
    </row>
    <row r="25" spans="1:12" s="35" customFormat="1" ht="13.5" customHeight="1" x14ac:dyDescent="0.15">
      <c r="A25" s="44"/>
      <c r="B25" s="45" t="s">
        <v>77</v>
      </c>
      <c r="C25" s="46">
        <v>15</v>
      </c>
      <c r="D25" s="46">
        <v>17</v>
      </c>
      <c r="E25" s="46">
        <v>14</v>
      </c>
      <c r="F25" s="46">
        <v>12</v>
      </c>
      <c r="G25" s="46">
        <v>16</v>
      </c>
      <c r="H25" s="43">
        <v>24</v>
      </c>
      <c r="I25" s="43">
        <v>32</v>
      </c>
      <c r="J25" s="43">
        <v>37</v>
      </c>
      <c r="K25" s="47">
        <v>41</v>
      </c>
      <c r="L25" s="43">
        <v>60</v>
      </c>
    </row>
    <row r="26" spans="1:12" s="35" customFormat="1" ht="8.25" customHeight="1" x14ac:dyDescent="0.15">
      <c r="A26" s="48"/>
      <c r="B26" s="45"/>
      <c r="C26" s="43"/>
      <c r="D26" s="43"/>
      <c r="E26" s="43"/>
      <c r="F26" s="43"/>
      <c r="G26" s="43"/>
      <c r="H26" s="43"/>
      <c r="I26" s="43"/>
      <c r="J26" s="43"/>
      <c r="K26" s="47"/>
      <c r="L26" s="43"/>
    </row>
    <row r="27" spans="1:12" s="35" customFormat="1" ht="13.5" customHeight="1" x14ac:dyDescent="0.15">
      <c r="A27" s="44" t="s">
        <v>85</v>
      </c>
      <c r="B27" s="45" t="s">
        <v>79</v>
      </c>
      <c r="C27" s="46" t="s">
        <v>15</v>
      </c>
      <c r="D27" s="46" t="s">
        <v>15</v>
      </c>
      <c r="E27" s="46" t="s">
        <v>15</v>
      </c>
      <c r="F27" s="46" t="s">
        <v>15</v>
      </c>
      <c r="G27" s="46" t="s">
        <v>15</v>
      </c>
      <c r="H27" s="46" t="s">
        <v>15</v>
      </c>
      <c r="I27" s="46" t="s">
        <v>15</v>
      </c>
      <c r="J27" s="46" t="s">
        <v>15</v>
      </c>
      <c r="K27" s="51" t="s">
        <v>15</v>
      </c>
      <c r="L27" s="51" t="s">
        <v>15</v>
      </c>
    </row>
    <row r="28" spans="1:12" s="35" customFormat="1" ht="13.5" customHeight="1" x14ac:dyDescent="0.15">
      <c r="A28" s="44"/>
      <c r="B28" s="45" t="s">
        <v>77</v>
      </c>
      <c r="C28" s="46" t="s">
        <v>15</v>
      </c>
      <c r="D28" s="46" t="s">
        <v>15</v>
      </c>
      <c r="E28" s="46" t="s">
        <v>15</v>
      </c>
      <c r="F28" s="46" t="s">
        <v>15</v>
      </c>
      <c r="G28" s="46" t="s">
        <v>15</v>
      </c>
      <c r="H28" s="46" t="s">
        <v>15</v>
      </c>
      <c r="I28" s="46" t="s">
        <v>15</v>
      </c>
      <c r="J28" s="46" t="s">
        <v>15</v>
      </c>
      <c r="K28" s="51" t="s">
        <v>15</v>
      </c>
      <c r="L28" s="51" t="s">
        <v>15</v>
      </c>
    </row>
    <row r="29" spans="1:12" s="35" customFormat="1" ht="8.25" customHeight="1" x14ac:dyDescent="0.15">
      <c r="A29" s="44"/>
      <c r="B29" s="45"/>
      <c r="C29" s="43"/>
      <c r="D29" s="43"/>
      <c r="E29" s="43"/>
      <c r="F29" s="43"/>
      <c r="G29" s="43"/>
      <c r="H29" s="43"/>
      <c r="I29" s="43"/>
      <c r="J29" s="43"/>
      <c r="K29" s="49"/>
      <c r="L29" s="43"/>
    </row>
    <row r="30" spans="1:12" s="35" customFormat="1" ht="13.5" customHeight="1" x14ac:dyDescent="0.15">
      <c r="A30" s="44" t="s">
        <v>86</v>
      </c>
      <c r="B30" s="45" t="s">
        <v>79</v>
      </c>
      <c r="C30" s="46">
        <v>8</v>
      </c>
      <c r="D30" s="46">
        <v>6</v>
      </c>
      <c r="E30" s="46">
        <v>5</v>
      </c>
      <c r="F30" s="46">
        <v>6</v>
      </c>
      <c r="G30" s="46">
        <v>7</v>
      </c>
      <c r="H30" s="43">
        <v>9</v>
      </c>
      <c r="I30" s="43">
        <v>10</v>
      </c>
      <c r="J30" s="43">
        <v>9</v>
      </c>
      <c r="K30" s="47">
        <v>7</v>
      </c>
      <c r="L30" s="43">
        <v>8</v>
      </c>
    </row>
    <row r="31" spans="1:12" s="35" customFormat="1" ht="13.5" customHeight="1" x14ac:dyDescent="0.15">
      <c r="A31" s="44"/>
      <c r="B31" s="45" t="s">
        <v>77</v>
      </c>
      <c r="C31" s="46">
        <v>91</v>
      </c>
      <c r="D31" s="46">
        <v>59</v>
      </c>
      <c r="E31" s="46">
        <v>52</v>
      </c>
      <c r="F31" s="46">
        <v>62</v>
      </c>
      <c r="G31" s="46">
        <v>66</v>
      </c>
      <c r="H31" s="43">
        <v>61</v>
      </c>
      <c r="I31" s="43">
        <v>74</v>
      </c>
      <c r="J31" s="43">
        <v>62</v>
      </c>
      <c r="K31" s="47">
        <v>59</v>
      </c>
      <c r="L31" s="43">
        <v>78</v>
      </c>
    </row>
    <row r="32" spans="1:12" s="35" customFormat="1" ht="8.25" customHeight="1" x14ac:dyDescent="0.15">
      <c r="A32" s="48"/>
      <c r="B32" s="45"/>
      <c r="C32" s="43"/>
      <c r="D32" s="43"/>
      <c r="E32" s="43"/>
      <c r="F32" s="43"/>
      <c r="G32" s="43"/>
      <c r="H32" s="43"/>
      <c r="I32" s="43"/>
      <c r="J32" s="43"/>
      <c r="K32" s="47"/>
      <c r="L32" s="43"/>
    </row>
    <row r="33" spans="1:12" s="35" customFormat="1" ht="13.5" customHeight="1" x14ac:dyDescent="0.15">
      <c r="A33" s="44" t="s">
        <v>87</v>
      </c>
      <c r="B33" s="45" t="s">
        <v>79</v>
      </c>
      <c r="C33" s="46" t="s">
        <v>15</v>
      </c>
      <c r="D33" s="46">
        <v>4</v>
      </c>
      <c r="E33" s="46">
        <v>4</v>
      </c>
      <c r="F33" s="46">
        <v>4</v>
      </c>
      <c r="G33" s="46">
        <v>5</v>
      </c>
      <c r="H33" s="43">
        <v>4</v>
      </c>
      <c r="I33" s="43">
        <v>4</v>
      </c>
      <c r="J33" s="43">
        <v>6</v>
      </c>
      <c r="K33" s="47">
        <v>4</v>
      </c>
      <c r="L33" s="43">
        <v>4</v>
      </c>
    </row>
    <row r="34" spans="1:12" s="35" customFormat="1" ht="13.5" customHeight="1" x14ac:dyDescent="0.15">
      <c r="A34" s="44"/>
      <c r="B34" s="45" t="s">
        <v>77</v>
      </c>
      <c r="C34" s="46" t="s">
        <v>15</v>
      </c>
      <c r="D34" s="46">
        <v>24</v>
      </c>
      <c r="E34" s="46">
        <v>20</v>
      </c>
      <c r="F34" s="46">
        <v>24</v>
      </c>
      <c r="G34" s="46">
        <v>24</v>
      </c>
      <c r="H34" s="43">
        <v>25</v>
      </c>
      <c r="I34" s="43">
        <v>28</v>
      </c>
      <c r="J34" s="43">
        <v>32</v>
      </c>
      <c r="K34" s="47">
        <v>31</v>
      </c>
      <c r="L34" s="43">
        <v>36</v>
      </c>
    </row>
    <row r="35" spans="1:12" s="35" customFormat="1" ht="8.25" customHeight="1" x14ac:dyDescent="0.15">
      <c r="A35" s="44"/>
      <c r="B35" s="45"/>
      <c r="C35" s="46"/>
      <c r="D35" s="46"/>
      <c r="E35" s="46"/>
      <c r="F35" s="46"/>
      <c r="G35" s="46"/>
      <c r="H35" s="43"/>
      <c r="I35" s="43"/>
      <c r="J35" s="43"/>
      <c r="K35" s="47"/>
      <c r="L35" s="43"/>
    </row>
    <row r="36" spans="1:12" s="35" customFormat="1" ht="13.5" customHeight="1" x14ac:dyDescent="0.15">
      <c r="A36" s="44" t="s">
        <v>88</v>
      </c>
      <c r="B36" s="45" t="s">
        <v>79</v>
      </c>
      <c r="C36" s="46">
        <v>8</v>
      </c>
      <c r="D36" s="46">
        <v>9</v>
      </c>
      <c r="E36" s="46">
        <v>9</v>
      </c>
      <c r="F36" s="46">
        <v>9</v>
      </c>
      <c r="G36" s="46">
        <v>10</v>
      </c>
      <c r="H36" s="43">
        <v>8</v>
      </c>
      <c r="I36" s="43">
        <v>8</v>
      </c>
      <c r="J36" s="43">
        <v>9</v>
      </c>
      <c r="K36" s="47">
        <v>8</v>
      </c>
      <c r="L36" s="43">
        <v>6</v>
      </c>
    </row>
    <row r="37" spans="1:12" s="35" customFormat="1" ht="13.5" customHeight="1" x14ac:dyDescent="0.15">
      <c r="A37" s="44"/>
      <c r="B37" s="45" t="s">
        <v>77</v>
      </c>
      <c r="C37" s="46">
        <v>58</v>
      </c>
      <c r="D37" s="46">
        <v>67</v>
      </c>
      <c r="E37" s="46">
        <v>61</v>
      </c>
      <c r="F37" s="46">
        <v>71</v>
      </c>
      <c r="G37" s="46">
        <v>60</v>
      </c>
      <c r="H37" s="43">
        <v>65</v>
      </c>
      <c r="I37" s="43">
        <v>71</v>
      </c>
      <c r="J37" s="43">
        <v>69</v>
      </c>
      <c r="K37" s="47">
        <v>73</v>
      </c>
      <c r="L37" s="43">
        <v>78</v>
      </c>
    </row>
    <row r="38" spans="1:12" s="35" customFormat="1" ht="8.25" customHeight="1" x14ac:dyDescent="0.15">
      <c r="A38" s="48"/>
      <c r="B38" s="45"/>
      <c r="C38" s="43"/>
      <c r="D38" s="43"/>
      <c r="E38" s="43"/>
      <c r="F38" s="43"/>
      <c r="G38" s="43"/>
      <c r="H38" s="43"/>
      <c r="I38" s="43"/>
      <c r="J38" s="43"/>
      <c r="K38" s="47"/>
      <c r="L38" s="43"/>
    </row>
    <row r="39" spans="1:12" s="35" customFormat="1" ht="13.5" customHeight="1" x14ac:dyDescent="0.15">
      <c r="A39" s="44" t="s">
        <v>89</v>
      </c>
      <c r="B39" s="45" t="s">
        <v>79</v>
      </c>
      <c r="C39" s="46" t="s">
        <v>15</v>
      </c>
      <c r="D39" s="46" t="s">
        <v>15</v>
      </c>
      <c r="E39" s="46" t="s">
        <v>15</v>
      </c>
      <c r="F39" s="46" t="s">
        <v>15</v>
      </c>
      <c r="G39" s="46" t="s">
        <v>15</v>
      </c>
      <c r="H39" s="43">
        <v>4</v>
      </c>
      <c r="I39" s="43">
        <v>4</v>
      </c>
      <c r="J39" s="43">
        <v>4</v>
      </c>
      <c r="K39" s="47">
        <v>4</v>
      </c>
      <c r="L39" s="43">
        <v>3</v>
      </c>
    </row>
    <row r="40" spans="1:12" s="35" customFormat="1" ht="13.5" customHeight="1" x14ac:dyDescent="0.15">
      <c r="A40" s="44"/>
      <c r="B40" s="45" t="s">
        <v>77</v>
      </c>
      <c r="C40" s="46" t="s">
        <v>15</v>
      </c>
      <c r="D40" s="46" t="s">
        <v>15</v>
      </c>
      <c r="E40" s="46" t="s">
        <v>15</v>
      </c>
      <c r="F40" s="46" t="s">
        <v>15</v>
      </c>
      <c r="G40" s="46" t="s">
        <v>15</v>
      </c>
      <c r="H40" s="43">
        <v>38</v>
      </c>
      <c r="I40" s="43">
        <v>41</v>
      </c>
      <c r="J40" s="43">
        <v>43</v>
      </c>
      <c r="K40" s="47">
        <v>44</v>
      </c>
      <c r="L40" s="43">
        <v>45</v>
      </c>
    </row>
    <row r="41" spans="1:12" s="35" customFormat="1" ht="8.25" customHeight="1" x14ac:dyDescent="0.15">
      <c r="A41" s="48"/>
      <c r="B41" s="45"/>
      <c r="C41" s="43"/>
      <c r="D41" s="43"/>
      <c r="E41" s="43"/>
      <c r="F41" s="43"/>
      <c r="G41" s="43"/>
      <c r="H41" s="43"/>
      <c r="I41" s="43"/>
      <c r="J41" s="43"/>
      <c r="K41" s="49"/>
      <c r="L41" s="43"/>
    </row>
    <row r="42" spans="1:12" s="35" customFormat="1" ht="13.5" customHeight="1" x14ac:dyDescent="0.15">
      <c r="A42" s="44" t="s">
        <v>90</v>
      </c>
      <c r="B42" s="45" t="s">
        <v>79</v>
      </c>
      <c r="C42" s="46" t="s">
        <v>15</v>
      </c>
      <c r="D42" s="46" t="s">
        <v>15</v>
      </c>
      <c r="E42" s="46" t="s">
        <v>15</v>
      </c>
      <c r="F42" s="46" t="s">
        <v>15</v>
      </c>
      <c r="G42" s="46" t="s">
        <v>15</v>
      </c>
      <c r="H42" s="46" t="s">
        <v>15</v>
      </c>
      <c r="I42" s="46" t="s">
        <v>15</v>
      </c>
      <c r="J42" s="46" t="s">
        <v>15</v>
      </c>
      <c r="K42" s="51" t="s">
        <v>15</v>
      </c>
      <c r="L42" s="51" t="s">
        <v>15</v>
      </c>
    </row>
    <row r="43" spans="1:12" s="35" customFormat="1" ht="13.5" customHeight="1" x14ac:dyDescent="0.15">
      <c r="A43" s="44"/>
      <c r="B43" s="45" t="s">
        <v>77</v>
      </c>
      <c r="C43" s="46" t="s">
        <v>15</v>
      </c>
      <c r="D43" s="46" t="s">
        <v>15</v>
      </c>
      <c r="E43" s="46" t="s">
        <v>15</v>
      </c>
      <c r="F43" s="46" t="s">
        <v>15</v>
      </c>
      <c r="G43" s="46" t="s">
        <v>15</v>
      </c>
      <c r="H43" s="46" t="s">
        <v>15</v>
      </c>
      <c r="I43" s="46" t="s">
        <v>15</v>
      </c>
      <c r="J43" s="46" t="s">
        <v>15</v>
      </c>
      <c r="K43" s="51" t="s">
        <v>15</v>
      </c>
      <c r="L43" s="51" t="s">
        <v>15</v>
      </c>
    </row>
    <row r="44" spans="1:12" s="35" customFormat="1" ht="8.25" customHeight="1" x14ac:dyDescent="0.15">
      <c r="A44" s="44"/>
      <c r="B44" s="45"/>
      <c r="C44" s="43"/>
      <c r="D44" s="43"/>
      <c r="E44" s="43"/>
      <c r="F44" s="43"/>
      <c r="G44" s="43"/>
      <c r="H44" s="43"/>
      <c r="I44" s="43"/>
      <c r="J44" s="43"/>
      <c r="K44" s="49"/>
      <c r="L44" s="43"/>
    </row>
    <row r="45" spans="1:12" s="35" customFormat="1" ht="13.5" customHeight="1" x14ac:dyDescent="0.15">
      <c r="A45" s="44" t="s">
        <v>91</v>
      </c>
      <c r="B45" s="45" t="s">
        <v>79</v>
      </c>
      <c r="C45" s="46">
        <v>5</v>
      </c>
      <c r="D45" s="46">
        <v>5</v>
      </c>
      <c r="E45" s="46">
        <v>6</v>
      </c>
      <c r="F45" s="46">
        <v>6</v>
      </c>
      <c r="G45" s="46">
        <v>6</v>
      </c>
      <c r="H45" s="43">
        <v>6</v>
      </c>
      <c r="I45" s="43">
        <v>7</v>
      </c>
      <c r="J45" s="43">
        <v>7</v>
      </c>
      <c r="K45" s="47">
        <v>7</v>
      </c>
      <c r="L45" s="43">
        <v>6</v>
      </c>
    </row>
    <row r="46" spans="1:12" s="35" customFormat="1" ht="13.5" customHeight="1" x14ac:dyDescent="0.15">
      <c r="A46" s="44"/>
      <c r="B46" s="45" t="s">
        <v>77</v>
      </c>
      <c r="C46" s="46">
        <v>36</v>
      </c>
      <c r="D46" s="46">
        <v>41</v>
      </c>
      <c r="E46" s="46">
        <v>46</v>
      </c>
      <c r="F46" s="46">
        <v>36</v>
      </c>
      <c r="G46" s="46">
        <v>41</v>
      </c>
      <c r="H46" s="43">
        <v>46</v>
      </c>
      <c r="I46" s="43">
        <v>49</v>
      </c>
      <c r="J46" s="43">
        <v>53</v>
      </c>
      <c r="K46" s="47">
        <v>53</v>
      </c>
      <c r="L46" s="43">
        <v>57</v>
      </c>
    </row>
    <row r="47" spans="1:12" s="35" customFormat="1" ht="8.25" customHeight="1" x14ac:dyDescent="0.15">
      <c r="A47" s="44"/>
      <c r="B47" s="45"/>
      <c r="C47" s="43"/>
      <c r="D47" s="43"/>
      <c r="E47" s="43"/>
      <c r="F47" s="43"/>
      <c r="G47" s="43"/>
      <c r="H47" s="43"/>
      <c r="I47" s="43"/>
      <c r="J47" s="43"/>
      <c r="K47" s="49"/>
      <c r="L47" s="43"/>
    </row>
    <row r="48" spans="1:12" s="35" customFormat="1" ht="13.5" customHeight="1" x14ac:dyDescent="0.15">
      <c r="A48" s="44" t="s">
        <v>92</v>
      </c>
      <c r="B48" s="45" t="s">
        <v>79</v>
      </c>
      <c r="C48" s="46">
        <v>7</v>
      </c>
      <c r="D48" s="46">
        <v>5</v>
      </c>
      <c r="E48" s="46">
        <v>7</v>
      </c>
      <c r="F48" s="46">
        <v>7</v>
      </c>
      <c r="G48" s="46">
        <v>7</v>
      </c>
      <c r="H48" s="43">
        <v>8</v>
      </c>
      <c r="I48" s="43">
        <v>10</v>
      </c>
      <c r="J48" s="43">
        <v>9</v>
      </c>
      <c r="K48" s="47">
        <v>9</v>
      </c>
      <c r="L48" s="43">
        <v>13</v>
      </c>
    </row>
    <row r="49" spans="1:12" s="35" customFormat="1" ht="13.5" customHeight="1" x14ac:dyDescent="0.15">
      <c r="A49" s="44"/>
      <c r="B49" s="45" t="s">
        <v>77</v>
      </c>
      <c r="C49" s="46">
        <v>64</v>
      </c>
      <c r="D49" s="46">
        <v>63</v>
      </c>
      <c r="E49" s="46">
        <v>74</v>
      </c>
      <c r="F49" s="46">
        <v>66</v>
      </c>
      <c r="G49" s="46">
        <v>65</v>
      </c>
      <c r="H49" s="43">
        <v>81</v>
      </c>
      <c r="I49" s="43">
        <v>95</v>
      </c>
      <c r="J49" s="43">
        <v>95</v>
      </c>
      <c r="K49" s="47">
        <v>109</v>
      </c>
      <c r="L49" s="43">
        <v>136</v>
      </c>
    </row>
    <row r="50" spans="1:12" s="35" customFormat="1" ht="8.25" customHeight="1" x14ac:dyDescent="0.15">
      <c r="A50" s="48"/>
      <c r="B50" s="45"/>
      <c r="C50" s="43"/>
      <c r="D50" s="43"/>
      <c r="E50" s="43"/>
      <c r="F50" s="43"/>
      <c r="G50" s="43"/>
      <c r="H50" s="43"/>
      <c r="I50" s="43"/>
      <c r="J50" s="43"/>
      <c r="K50" s="47"/>
      <c r="L50" s="43"/>
    </row>
    <row r="51" spans="1:12" s="35" customFormat="1" ht="13.5" customHeight="1" x14ac:dyDescent="0.15">
      <c r="A51" s="44" t="s">
        <v>93</v>
      </c>
      <c r="B51" s="45" t="s">
        <v>79</v>
      </c>
      <c r="C51" s="46">
        <v>5</v>
      </c>
      <c r="D51" s="46">
        <v>5</v>
      </c>
      <c r="E51" s="46">
        <v>4</v>
      </c>
      <c r="F51" s="46">
        <v>4</v>
      </c>
      <c r="G51" s="46">
        <v>4</v>
      </c>
      <c r="H51" s="43">
        <v>5</v>
      </c>
      <c r="I51" s="43">
        <v>6</v>
      </c>
      <c r="J51" s="43">
        <v>5</v>
      </c>
      <c r="K51" s="47">
        <v>5</v>
      </c>
      <c r="L51" s="43">
        <v>5</v>
      </c>
    </row>
    <row r="52" spans="1:12" s="35" customFormat="1" ht="13.5" customHeight="1" x14ac:dyDescent="0.15">
      <c r="A52" s="44"/>
      <c r="B52" s="45" t="s">
        <v>77</v>
      </c>
      <c r="C52" s="46">
        <v>28</v>
      </c>
      <c r="D52" s="46">
        <v>24</v>
      </c>
      <c r="E52" s="46">
        <v>30</v>
      </c>
      <c r="F52" s="46">
        <v>41</v>
      </c>
      <c r="G52" s="46">
        <v>30</v>
      </c>
      <c r="H52" s="43">
        <v>35</v>
      </c>
      <c r="I52" s="43">
        <v>37</v>
      </c>
      <c r="J52" s="43">
        <v>38</v>
      </c>
      <c r="K52" s="47">
        <v>41</v>
      </c>
      <c r="L52" s="43">
        <v>42</v>
      </c>
    </row>
    <row r="53" spans="1:12" s="35" customFormat="1" ht="8.25" customHeight="1" x14ac:dyDescent="0.15">
      <c r="A53" s="44"/>
      <c r="B53" s="45"/>
      <c r="C53" s="43"/>
      <c r="D53" s="43"/>
      <c r="E53" s="43"/>
      <c r="F53" s="43"/>
      <c r="G53" s="43"/>
      <c r="H53" s="43"/>
      <c r="I53" s="43"/>
      <c r="J53" s="43"/>
      <c r="K53" s="49"/>
      <c r="L53" s="43"/>
    </row>
    <row r="54" spans="1:12" s="35" customFormat="1" ht="13.5" customHeight="1" x14ac:dyDescent="0.15">
      <c r="A54" s="52" t="s">
        <v>94</v>
      </c>
      <c r="B54" s="45" t="s">
        <v>79</v>
      </c>
      <c r="C54" s="46">
        <v>11</v>
      </c>
      <c r="D54" s="46">
        <v>7</v>
      </c>
      <c r="E54" s="46">
        <v>7</v>
      </c>
      <c r="F54" s="46">
        <v>7</v>
      </c>
      <c r="G54" s="46">
        <v>8</v>
      </c>
      <c r="H54" s="43">
        <v>7</v>
      </c>
      <c r="I54" s="43">
        <v>7</v>
      </c>
      <c r="J54" s="43">
        <v>7</v>
      </c>
      <c r="K54" s="47">
        <v>8</v>
      </c>
      <c r="L54" s="43">
        <v>8</v>
      </c>
    </row>
    <row r="55" spans="1:12" s="35" customFormat="1" ht="13.5" customHeight="1" x14ac:dyDescent="0.15">
      <c r="A55" s="44"/>
      <c r="B55" s="45" t="s">
        <v>77</v>
      </c>
      <c r="C55" s="46">
        <v>78</v>
      </c>
      <c r="D55" s="46">
        <v>60</v>
      </c>
      <c r="E55" s="46">
        <v>68</v>
      </c>
      <c r="F55" s="46">
        <v>69</v>
      </c>
      <c r="G55" s="46">
        <v>66</v>
      </c>
      <c r="H55" s="43">
        <v>74</v>
      </c>
      <c r="I55" s="43">
        <v>76</v>
      </c>
      <c r="J55" s="43">
        <v>69</v>
      </c>
      <c r="K55" s="47">
        <v>84</v>
      </c>
      <c r="L55" s="43">
        <v>79</v>
      </c>
    </row>
    <row r="56" spans="1:12" s="35" customFormat="1" ht="8.25" customHeight="1" x14ac:dyDescent="0.15">
      <c r="A56" s="48"/>
      <c r="B56" s="45"/>
      <c r="C56" s="43"/>
      <c r="D56" s="43"/>
      <c r="E56" s="43"/>
      <c r="F56" s="43"/>
      <c r="G56" s="43"/>
      <c r="H56" s="43"/>
      <c r="I56" s="43"/>
      <c r="J56" s="43"/>
      <c r="K56" s="47"/>
      <c r="L56" s="43"/>
    </row>
    <row r="57" spans="1:12" s="35" customFormat="1" ht="13.5" customHeight="1" x14ac:dyDescent="0.15">
      <c r="A57" s="52" t="s">
        <v>95</v>
      </c>
      <c r="B57" s="45" t="s">
        <v>79</v>
      </c>
      <c r="C57" s="43" t="s">
        <v>15</v>
      </c>
      <c r="D57" s="46">
        <v>4</v>
      </c>
      <c r="E57" s="46">
        <v>4</v>
      </c>
      <c r="F57" s="46">
        <v>4</v>
      </c>
      <c r="G57" s="46">
        <v>3</v>
      </c>
      <c r="H57" s="43">
        <v>3</v>
      </c>
      <c r="I57" s="43">
        <v>4</v>
      </c>
      <c r="J57" s="43">
        <v>4</v>
      </c>
      <c r="K57" s="47">
        <v>4</v>
      </c>
      <c r="L57" s="43">
        <v>4</v>
      </c>
    </row>
    <row r="58" spans="1:12" s="35" customFormat="1" ht="13.5" customHeight="1" x14ac:dyDescent="0.15">
      <c r="A58" s="44"/>
      <c r="B58" s="45" t="s">
        <v>77</v>
      </c>
      <c r="C58" s="43" t="s">
        <v>15</v>
      </c>
      <c r="D58" s="46">
        <v>20</v>
      </c>
      <c r="E58" s="46">
        <v>24</v>
      </c>
      <c r="F58" s="46">
        <v>28</v>
      </c>
      <c r="G58" s="46">
        <v>17</v>
      </c>
      <c r="H58" s="43">
        <v>27</v>
      </c>
      <c r="I58" s="43">
        <v>29</v>
      </c>
      <c r="J58" s="43">
        <v>28</v>
      </c>
      <c r="K58" s="47">
        <v>30</v>
      </c>
      <c r="L58" s="43">
        <v>33</v>
      </c>
    </row>
    <row r="59" spans="1:12" s="35" customFormat="1" ht="8.25" customHeight="1" x14ac:dyDescent="0.15">
      <c r="A59" s="48"/>
      <c r="B59" s="45"/>
      <c r="C59" s="43"/>
      <c r="D59" s="43"/>
      <c r="E59" s="43"/>
      <c r="F59" s="43"/>
      <c r="G59" s="43"/>
      <c r="H59" s="43"/>
      <c r="I59" s="43"/>
      <c r="J59" s="43"/>
      <c r="K59" s="47"/>
      <c r="L59" s="43"/>
    </row>
    <row r="60" spans="1:12" s="35" customFormat="1" ht="13.5" customHeight="1" x14ac:dyDescent="0.15">
      <c r="A60" s="44" t="s">
        <v>96</v>
      </c>
      <c r="B60" s="45" t="s">
        <v>79</v>
      </c>
      <c r="C60" s="46">
        <v>6</v>
      </c>
      <c r="D60" s="46">
        <v>6</v>
      </c>
      <c r="E60" s="46">
        <v>6</v>
      </c>
      <c r="F60" s="46">
        <v>6</v>
      </c>
      <c r="G60" s="46">
        <v>6</v>
      </c>
      <c r="H60" s="43">
        <v>8</v>
      </c>
      <c r="I60" s="43">
        <v>9</v>
      </c>
      <c r="J60" s="43">
        <v>8</v>
      </c>
      <c r="K60" s="47">
        <v>8</v>
      </c>
      <c r="L60" s="43">
        <v>9</v>
      </c>
    </row>
    <row r="61" spans="1:12" s="35" customFormat="1" ht="13.5" customHeight="1" x14ac:dyDescent="0.15">
      <c r="A61" s="44"/>
      <c r="B61" s="45" t="s">
        <v>77</v>
      </c>
      <c r="C61" s="46">
        <v>46</v>
      </c>
      <c r="D61" s="46">
        <v>57</v>
      </c>
      <c r="E61" s="46">
        <v>50</v>
      </c>
      <c r="F61" s="46">
        <v>58</v>
      </c>
      <c r="G61" s="46">
        <v>53</v>
      </c>
      <c r="H61" s="43">
        <v>58</v>
      </c>
      <c r="I61" s="43">
        <v>66</v>
      </c>
      <c r="J61" s="43">
        <v>74</v>
      </c>
      <c r="K61" s="47">
        <v>90</v>
      </c>
      <c r="L61" s="43">
        <v>91</v>
      </c>
    </row>
    <row r="62" spans="1:12" s="35" customFormat="1" ht="8.25" customHeight="1" x14ac:dyDescent="0.15">
      <c r="A62" s="48"/>
      <c r="B62" s="45"/>
      <c r="C62" s="43"/>
      <c r="D62" s="43"/>
      <c r="E62" s="43"/>
      <c r="F62" s="43"/>
      <c r="G62" s="43"/>
      <c r="H62" s="43"/>
      <c r="I62" s="43"/>
      <c r="J62" s="43"/>
      <c r="K62" s="49"/>
      <c r="L62" s="43"/>
    </row>
    <row r="63" spans="1:12" s="35" customFormat="1" ht="13.5" customHeight="1" x14ac:dyDescent="0.15">
      <c r="A63" s="52" t="s">
        <v>97</v>
      </c>
      <c r="B63" s="45" t="s">
        <v>79</v>
      </c>
      <c r="C63" s="46">
        <v>7</v>
      </c>
      <c r="D63" s="46">
        <v>5</v>
      </c>
      <c r="E63" s="46">
        <v>8</v>
      </c>
      <c r="F63" s="46">
        <v>6</v>
      </c>
      <c r="G63" s="46">
        <v>7</v>
      </c>
      <c r="H63" s="43">
        <v>6</v>
      </c>
      <c r="I63" s="43">
        <v>5</v>
      </c>
      <c r="J63" s="43">
        <v>6</v>
      </c>
      <c r="K63" s="47">
        <v>7</v>
      </c>
      <c r="L63" s="43">
        <v>6</v>
      </c>
    </row>
    <row r="64" spans="1:12" s="35" customFormat="1" ht="13.5" customHeight="1" x14ac:dyDescent="0.15">
      <c r="A64" s="44"/>
      <c r="B64" s="45" t="s">
        <v>77</v>
      </c>
      <c r="C64" s="46">
        <v>64</v>
      </c>
      <c r="D64" s="46">
        <v>65</v>
      </c>
      <c r="E64" s="46">
        <v>74</v>
      </c>
      <c r="F64" s="46">
        <v>44</v>
      </c>
      <c r="G64" s="46">
        <v>43</v>
      </c>
      <c r="H64" s="43">
        <v>41</v>
      </c>
      <c r="I64" s="43">
        <v>44</v>
      </c>
      <c r="J64" s="43">
        <v>45</v>
      </c>
      <c r="K64" s="47">
        <v>47</v>
      </c>
      <c r="L64" s="43">
        <v>46</v>
      </c>
    </row>
    <row r="65" spans="1:12" s="35" customFormat="1" ht="8.25" customHeight="1" x14ac:dyDescent="0.15">
      <c r="A65" s="48"/>
      <c r="B65" s="45"/>
      <c r="C65" s="43"/>
      <c r="D65" s="43"/>
      <c r="E65" s="43"/>
      <c r="F65" s="43"/>
      <c r="G65" s="43"/>
      <c r="H65" s="43"/>
      <c r="I65" s="43"/>
      <c r="J65" s="43"/>
      <c r="K65" s="47"/>
      <c r="L65" s="43"/>
    </row>
    <row r="66" spans="1:12" s="35" customFormat="1" ht="13.5" customHeight="1" x14ac:dyDescent="0.15">
      <c r="A66" s="52" t="s">
        <v>98</v>
      </c>
      <c r="B66" s="45" t="s">
        <v>79</v>
      </c>
      <c r="C66" s="46">
        <v>6</v>
      </c>
      <c r="D66" s="46">
        <v>6</v>
      </c>
      <c r="E66" s="46">
        <v>5</v>
      </c>
      <c r="F66" s="46">
        <v>5</v>
      </c>
      <c r="G66" s="46">
        <v>4</v>
      </c>
      <c r="H66" s="43">
        <v>4</v>
      </c>
      <c r="I66" s="43">
        <v>4</v>
      </c>
      <c r="J66" s="43">
        <v>4</v>
      </c>
      <c r="K66" s="47">
        <v>5</v>
      </c>
      <c r="L66" s="43">
        <v>4</v>
      </c>
    </row>
    <row r="67" spans="1:12" s="35" customFormat="1" ht="13.5" customHeight="1" x14ac:dyDescent="0.15">
      <c r="A67" s="44"/>
      <c r="B67" s="45" t="s">
        <v>77</v>
      </c>
      <c r="C67" s="46">
        <v>51</v>
      </c>
      <c r="D67" s="46">
        <v>53</v>
      </c>
      <c r="E67" s="46">
        <v>55</v>
      </c>
      <c r="F67" s="46">
        <v>44</v>
      </c>
      <c r="G67" s="46">
        <v>30</v>
      </c>
      <c r="H67" s="43">
        <v>31</v>
      </c>
      <c r="I67" s="43">
        <v>43</v>
      </c>
      <c r="J67" s="43">
        <v>44</v>
      </c>
      <c r="K67" s="47">
        <v>48</v>
      </c>
      <c r="L67" s="43">
        <v>45</v>
      </c>
    </row>
    <row r="68" spans="1:12" s="35" customFormat="1" ht="8.25" customHeight="1" x14ac:dyDescent="0.15">
      <c r="A68" s="48"/>
      <c r="B68" s="45"/>
      <c r="C68" s="46"/>
      <c r="D68" s="46"/>
      <c r="E68" s="46"/>
      <c r="F68" s="46"/>
      <c r="G68" s="46"/>
      <c r="H68" s="43"/>
      <c r="I68" s="43"/>
      <c r="J68" s="43"/>
      <c r="K68" s="47"/>
      <c r="L68" s="43"/>
    </row>
    <row r="69" spans="1:12" s="35" customFormat="1" ht="13.5" customHeight="1" x14ac:dyDescent="0.15">
      <c r="A69" s="52" t="s">
        <v>99</v>
      </c>
      <c r="B69" s="45" t="s">
        <v>79</v>
      </c>
      <c r="C69" s="43" t="s">
        <v>15</v>
      </c>
      <c r="D69" s="43" t="s">
        <v>15</v>
      </c>
      <c r="E69" s="43" t="s">
        <v>15</v>
      </c>
      <c r="F69" s="46">
        <v>4</v>
      </c>
      <c r="G69" s="46">
        <v>4</v>
      </c>
      <c r="H69" s="43">
        <v>5</v>
      </c>
      <c r="I69" s="43">
        <v>4</v>
      </c>
      <c r="J69" s="43">
        <v>4</v>
      </c>
      <c r="K69" s="47">
        <v>4</v>
      </c>
      <c r="L69" s="43">
        <v>5</v>
      </c>
    </row>
    <row r="70" spans="1:12" s="35" customFormat="1" ht="13.5" customHeight="1" x14ac:dyDescent="0.15">
      <c r="A70" s="44"/>
      <c r="B70" s="45" t="s">
        <v>77</v>
      </c>
      <c r="C70" s="43" t="s">
        <v>15</v>
      </c>
      <c r="D70" s="43" t="s">
        <v>15</v>
      </c>
      <c r="E70" s="43" t="s">
        <v>15</v>
      </c>
      <c r="F70" s="46">
        <v>39</v>
      </c>
      <c r="G70" s="46">
        <v>43</v>
      </c>
      <c r="H70" s="43">
        <v>38</v>
      </c>
      <c r="I70" s="43">
        <v>42</v>
      </c>
      <c r="J70" s="43">
        <v>40</v>
      </c>
      <c r="K70" s="47">
        <v>47</v>
      </c>
      <c r="L70" s="43">
        <v>46</v>
      </c>
    </row>
    <row r="71" spans="1:12" s="35" customFormat="1" ht="8.25" customHeight="1" x14ac:dyDescent="0.15">
      <c r="A71" s="48"/>
      <c r="B71" s="45"/>
      <c r="C71" s="43"/>
      <c r="D71" s="43"/>
      <c r="E71" s="43"/>
      <c r="F71" s="43"/>
      <c r="G71" s="43"/>
      <c r="H71" s="43"/>
      <c r="I71" s="43"/>
      <c r="J71" s="43"/>
      <c r="K71" s="49"/>
      <c r="L71" s="43"/>
    </row>
    <row r="72" spans="1:12" s="53" customFormat="1" ht="18" customHeight="1" x14ac:dyDescent="0.15">
      <c r="A72" s="44" t="s">
        <v>100</v>
      </c>
      <c r="B72" s="45" t="s">
        <v>79</v>
      </c>
      <c r="C72" s="46">
        <v>9</v>
      </c>
      <c r="D72" s="46">
        <v>9</v>
      </c>
      <c r="E72" s="46">
        <v>8</v>
      </c>
      <c r="F72" s="46">
        <v>8</v>
      </c>
      <c r="G72" s="46">
        <v>8</v>
      </c>
      <c r="H72" s="43">
        <v>9</v>
      </c>
      <c r="I72" s="43">
        <v>9</v>
      </c>
      <c r="J72" s="43">
        <v>11</v>
      </c>
      <c r="K72" s="47">
        <v>5</v>
      </c>
      <c r="L72" s="43">
        <v>6</v>
      </c>
    </row>
    <row r="73" spans="1:12" s="53" customFormat="1" ht="13.5" customHeight="1" x14ac:dyDescent="0.15">
      <c r="A73" s="44"/>
      <c r="B73" s="45" t="s">
        <v>77</v>
      </c>
      <c r="C73" s="46">
        <v>66</v>
      </c>
      <c r="D73" s="46">
        <v>73</v>
      </c>
      <c r="E73" s="46">
        <v>73</v>
      </c>
      <c r="F73" s="46">
        <v>70</v>
      </c>
      <c r="G73" s="46">
        <v>75</v>
      </c>
      <c r="H73" s="43">
        <v>90</v>
      </c>
      <c r="I73" s="43">
        <v>98</v>
      </c>
      <c r="J73" s="43">
        <v>115</v>
      </c>
      <c r="K73" s="47">
        <v>57</v>
      </c>
      <c r="L73" s="43">
        <v>84</v>
      </c>
    </row>
    <row r="74" spans="1:12" s="53" customFormat="1" ht="8.25" customHeight="1" x14ac:dyDescent="0.15">
      <c r="A74" s="54"/>
      <c r="B74" s="45"/>
      <c r="C74" s="55"/>
      <c r="D74" s="55"/>
      <c r="E74" s="55"/>
      <c r="F74" s="55"/>
      <c r="G74" s="55"/>
      <c r="H74" s="55"/>
      <c r="I74" s="55"/>
      <c r="J74" s="55"/>
      <c r="K74" s="56"/>
      <c r="L74" s="43"/>
    </row>
    <row r="75" spans="1:12" s="53" customFormat="1" ht="18" customHeight="1" x14ac:dyDescent="0.15">
      <c r="A75" s="44" t="s">
        <v>101</v>
      </c>
      <c r="B75" s="45" t="s">
        <v>79</v>
      </c>
      <c r="C75" s="46" t="s">
        <v>15</v>
      </c>
      <c r="D75" s="46" t="s">
        <v>15</v>
      </c>
      <c r="E75" s="46" t="s">
        <v>15</v>
      </c>
      <c r="F75" s="46" t="s">
        <v>15</v>
      </c>
      <c r="G75" s="46" t="s">
        <v>15</v>
      </c>
      <c r="H75" s="43" t="s">
        <v>15</v>
      </c>
      <c r="I75" s="43" t="s">
        <v>15</v>
      </c>
      <c r="J75" s="43" t="s">
        <v>15</v>
      </c>
      <c r="K75" s="47">
        <v>4</v>
      </c>
      <c r="L75" s="43">
        <v>3</v>
      </c>
    </row>
    <row r="76" spans="1:12" s="53" customFormat="1" ht="13.5" customHeight="1" x14ac:dyDescent="0.15">
      <c r="A76" s="44"/>
      <c r="B76" s="45" t="s">
        <v>77</v>
      </c>
      <c r="C76" s="46" t="s">
        <v>15</v>
      </c>
      <c r="D76" s="46" t="s">
        <v>15</v>
      </c>
      <c r="E76" s="46" t="s">
        <v>15</v>
      </c>
      <c r="F76" s="46" t="s">
        <v>15</v>
      </c>
      <c r="G76" s="46" t="s">
        <v>15</v>
      </c>
      <c r="H76" s="43" t="s">
        <v>15</v>
      </c>
      <c r="I76" s="43" t="s">
        <v>15</v>
      </c>
      <c r="J76" s="43" t="s">
        <v>15</v>
      </c>
      <c r="K76" s="47">
        <v>28</v>
      </c>
      <c r="L76" s="43">
        <v>36</v>
      </c>
    </row>
    <row r="77" spans="1:12" s="53" customFormat="1" ht="8.25" customHeight="1" x14ac:dyDescent="0.15">
      <c r="A77" s="54"/>
      <c r="B77" s="45"/>
      <c r="C77" s="55"/>
      <c r="D77" s="55"/>
      <c r="E77" s="55"/>
      <c r="F77" s="55"/>
      <c r="G77" s="55"/>
      <c r="H77" s="55"/>
      <c r="I77" s="55"/>
      <c r="J77" s="55"/>
      <c r="K77" s="56"/>
      <c r="L77" s="43"/>
    </row>
    <row r="78" spans="1:12" s="53" customFormat="1" ht="18" customHeight="1" x14ac:dyDescent="0.15">
      <c r="A78" s="44" t="s">
        <v>102</v>
      </c>
      <c r="B78" s="45" t="s">
        <v>79</v>
      </c>
      <c r="C78" s="46" t="s">
        <v>15</v>
      </c>
      <c r="D78" s="46" t="s">
        <v>15</v>
      </c>
      <c r="E78" s="46" t="s">
        <v>15</v>
      </c>
      <c r="F78" s="46" t="s">
        <v>15</v>
      </c>
      <c r="G78" s="46" t="s">
        <v>15</v>
      </c>
      <c r="H78" s="43" t="s">
        <v>15</v>
      </c>
      <c r="I78" s="43" t="s">
        <v>15</v>
      </c>
      <c r="J78" s="43" t="s">
        <v>15</v>
      </c>
      <c r="K78" s="47">
        <v>3</v>
      </c>
      <c r="L78" s="43">
        <v>3</v>
      </c>
    </row>
    <row r="79" spans="1:12" s="53" customFormat="1" ht="13.5" customHeight="1" x14ac:dyDescent="0.15">
      <c r="A79" s="44"/>
      <c r="B79" s="45" t="s">
        <v>77</v>
      </c>
      <c r="C79" s="46" t="s">
        <v>15</v>
      </c>
      <c r="D79" s="46" t="s">
        <v>15</v>
      </c>
      <c r="E79" s="46" t="s">
        <v>15</v>
      </c>
      <c r="F79" s="46" t="s">
        <v>15</v>
      </c>
      <c r="G79" s="46" t="s">
        <v>15</v>
      </c>
      <c r="H79" s="43" t="s">
        <v>15</v>
      </c>
      <c r="I79" s="43" t="s">
        <v>15</v>
      </c>
      <c r="J79" s="43" t="s">
        <v>15</v>
      </c>
      <c r="K79" s="47">
        <v>32</v>
      </c>
      <c r="L79" s="43">
        <v>42</v>
      </c>
    </row>
    <row r="80" spans="1:12" s="53" customFormat="1" ht="8.25" customHeight="1" thickBot="1" x14ac:dyDescent="0.2">
      <c r="A80" s="57"/>
      <c r="B80" s="58"/>
      <c r="C80" s="59"/>
      <c r="D80" s="59"/>
      <c r="E80" s="59"/>
      <c r="F80" s="59"/>
      <c r="G80" s="59"/>
      <c r="H80" s="43"/>
      <c r="I80" s="59"/>
      <c r="J80" s="59"/>
      <c r="K80" s="60"/>
      <c r="L80" s="43"/>
    </row>
    <row r="81" spans="1:12" s="53" customFormat="1" ht="13.5" customHeight="1" thickTop="1" x14ac:dyDescent="0.15">
      <c r="A81" s="142" t="s">
        <v>103</v>
      </c>
      <c r="B81" s="45" t="s">
        <v>76</v>
      </c>
      <c r="C81" s="43">
        <v>91</v>
      </c>
      <c r="D81" s="43">
        <v>89</v>
      </c>
      <c r="E81" s="43">
        <v>92</v>
      </c>
      <c r="F81" s="43">
        <v>96</v>
      </c>
      <c r="G81" s="43">
        <v>105</v>
      </c>
      <c r="H81" s="61">
        <v>109</v>
      </c>
      <c r="I81" s="55">
        <v>126</v>
      </c>
      <c r="J81" s="43">
        <v>133</v>
      </c>
      <c r="K81" s="62">
        <v>133</v>
      </c>
      <c r="L81" s="61">
        <v>128</v>
      </c>
    </row>
    <row r="82" spans="1:12" s="67" customFormat="1" ht="13.5" customHeight="1" thickBot="1" x14ac:dyDescent="0.2">
      <c r="A82" s="143"/>
      <c r="B82" s="63" t="s">
        <v>77</v>
      </c>
      <c r="C82" s="64">
        <v>724</v>
      </c>
      <c r="D82" s="64">
        <v>727</v>
      </c>
      <c r="E82" s="64">
        <v>753</v>
      </c>
      <c r="F82" s="64">
        <v>789</v>
      </c>
      <c r="G82" s="64">
        <v>782</v>
      </c>
      <c r="H82" s="64">
        <v>918</v>
      </c>
      <c r="I82" s="64">
        <v>1055</v>
      </c>
      <c r="J82" s="65">
        <v>1095</v>
      </c>
      <c r="K82" s="65">
        <v>1177</v>
      </c>
      <c r="L82" s="66">
        <v>1349</v>
      </c>
    </row>
    <row r="83" spans="1:12" s="71" customFormat="1" ht="15.75" customHeight="1" x14ac:dyDescent="0.15">
      <c r="A83" s="144" t="s">
        <v>46</v>
      </c>
      <c r="B83" s="144"/>
      <c r="C83" s="68"/>
      <c r="D83" s="69"/>
      <c r="E83" s="69"/>
      <c r="F83" s="69"/>
      <c r="G83" s="70"/>
      <c r="H83" s="70"/>
      <c r="I83" s="55"/>
    </row>
    <row r="84" spans="1:12" s="71" customFormat="1" ht="15.75" customHeight="1" x14ac:dyDescent="0.15">
      <c r="A84" s="69" t="s">
        <v>104</v>
      </c>
      <c r="B84" s="69"/>
      <c r="C84" s="43"/>
      <c r="D84" s="69"/>
      <c r="E84" s="69"/>
      <c r="F84" s="69"/>
      <c r="G84" s="70"/>
      <c r="H84" s="70"/>
      <c r="I84" s="70"/>
    </row>
    <row r="85" spans="1:12" s="71" customFormat="1" ht="15.75" customHeight="1" x14ac:dyDescent="0.15">
      <c r="A85" s="69" t="s">
        <v>105</v>
      </c>
      <c r="B85" s="69"/>
      <c r="C85" s="43"/>
      <c r="D85" s="69"/>
      <c r="E85" s="69"/>
      <c r="F85" s="69"/>
      <c r="G85" s="70"/>
      <c r="H85" s="70"/>
      <c r="I85" s="70"/>
    </row>
    <row r="86" spans="1:12" s="71" customFormat="1" ht="15.75" customHeight="1" x14ac:dyDescent="0.15">
      <c r="A86" s="70" t="s">
        <v>106</v>
      </c>
      <c r="B86" s="70"/>
      <c r="C86" s="70"/>
      <c r="D86" s="70"/>
      <c r="E86" s="70"/>
      <c r="F86" s="70"/>
      <c r="G86" s="70"/>
      <c r="H86" s="70"/>
      <c r="I86" s="70"/>
    </row>
    <row r="87" spans="1:12" s="71" customFormat="1" ht="15.75" customHeight="1" x14ac:dyDescent="0.15">
      <c r="A87" s="70" t="s">
        <v>107</v>
      </c>
    </row>
  </sheetData>
  <mergeCells count="2">
    <mergeCell ref="A81:A82"/>
    <mergeCell ref="A83:B83"/>
  </mergeCells>
  <phoneticPr fontId="1"/>
  <pageMargins left="0.74803149606299213" right="0.74803149606299213" top="0.98425196850393704" bottom="0.70866141732283472" header="0.59055118110236227" footer="0.51181102362204722"/>
  <pageSetup paperSize="9" scale="73" orientation="portrait" r:id="rId1"/>
  <headerFooter scaleWithDoc="0">
    <oddHeader>&amp;L&amp;"HGPｺﾞｼｯｸM,ﾒﾃﾞｨｳﾑ"7社会福祉－2児童福祉
&amp;14　2　放課後児童クラブ別職員数及び入室児童数の推移</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1"/>
  <sheetViews>
    <sheetView showGridLines="0" view="pageBreakPreview" zoomScaleNormal="100" zoomScaleSheetLayoutView="100" workbookViewId="0"/>
  </sheetViews>
  <sheetFormatPr defaultRowHeight="13.5" x14ac:dyDescent="0.15"/>
  <cols>
    <col min="1" max="1" width="14.75" style="2" customWidth="1"/>
    <col min="2" max="2" width="14.25" style="2" customWidth="1"/>
    <col min="3" max="3" width="10" style="2" customWidth="1"/>
    <col min="4" max="4" width="14.25" style="2" customWidth="1"/>
    <col min="5" max="5" width="10" style="2" customWidth="1"/>
    <col min="6" max="6" width="24.875" style="2" customWidth="1"/>
    <col min="7" max="16384" width="9" style="2"/>
  </cols>
  <sheetData>
    <row r="1" spans="1:6" x14ac:dyDescent="0.15">
      <c r="A1" s="109" t="s">
        <v>118</v>
      </c>
      <c r="B1" s="108"/>
      <c r="C1" s="108"/>
      <c r="D1" s="108"/>
      <c r="E1" s="108"/>
    </row>
    <row r="2" spans="1:6" ht="17.25" x14ac:dyDescent="0.2">
      <c r="A2" s="107" t="s">
        <v>117</v>
      </c>
      <c r="B2" s="106"/>
      <c r="C2" s="106"/>
      <c r="D2" s="106"/>
      <c r="E2" s="106"/>
    </row>
    <row r="3" spans="1:6" s="7" customFormat="1" ht="12.75" customHeight="1" thickBot="1" x14ac:dyDescent="0.2">
      <c r="A3" s="3"/>
      <c r="B3" s="3"/>
      <c r="C3" s="3"/>
      <c r="D3" s="4"/>
      <c r="E3" s="3"/>
      <c r="F3" s="6" t="s">
        <v>116</v>
      </c>
    </row>
    <row r="4" spans="1:6" s="7" customFormat="1" ht="21" customHeight="1" x14ac:dyDescent="0.15">
      <c r="A4" s="105" t="s">
        <v>115</v>
      </c>
      <c r="B4" s="145" t="s">
        <v>114</v>
      </c>
      <c r="C4" s="146"/>
      <c r="D4" s="145" t="s">
        <v>113</v>
      </c>
      <c r="E4" s="146"/>
      <c r="F4" s="104" t="s">
        <v>112</v>
      </c>
    </row>
    <row r="5" spans="1:6" s="7" customFormat="1" ht="21" customHeight="1" x14ac:dyDescent="0.15">
      <c r="A5" s="103" t="s">
        <v>111</v>
      </c>
      <c r="B5" s="102">
        <v>1448</v>
      </c>
      <c r="C5" s="101"/>
      <c r="D5" s="102">
        <v>1735</v>
      </c>
      <c r="E5" s="101"/>
      <c r="F5" s="100">
        <v>64370</v>
      </c>
    </row>
    <row r="6" spans="1:6" s="7" customFormat="1" ht="21" customHeight="1" x14ac:dyDescent="0.15">
      <c r="A6" s="103">
        <v>2</v>
      </c>
      <c r="B6" s="102">
        <v>1237</v>
      </c>
      <c r="C6" s="101"/>
      <c r="D6" s="102">
        <v>1457</v>
      </c>
      <c r="E6" s="101"/>
      <c r="F6" s="100">
        <v>63023</v>
      </c>
    </row>
    <row r="7" spans="1:6" s="7" customFormat="1" ht="21" customHeight="1" x14ac:dyDescent="0.15">
      <c r="A7" s="103">
        <v>3</v>
      </c>
      <c r="B7" s="102">
        <v>1314</v>
      </c>
      <c r="C7" s="101"/>
      <c r="D7" s="102">
        <v>1467</v>
      </c>
      <c r="E7" s="101"/>
      <c r="F7" s="100">
        <v>61948</v>
      </c>
    </row>
    <row r="8" spans="1:6" s="7" customFormat="1" ht="21" customHeight="1" x14ac:dyDescent="0.15">
      <c r="A8" s="103">
        <v>4</v>
      </c>
      <c r="B8" s="102">
        <v>1317</v>
      </c>
      <c r="C8" s="101"/>
      <c r="D8" s="102">
        <v>1470</v>
      </c>
      <c r="E8" s="101"/>
      <c r="F8" s="100">
        <v>105440</v>
      </c>
    </row>
    <row r="9" spans="1:6" s="7" customFormat="1" ht="21" customHeight="1" x14ac:dyDescent="0.15">
      <c r="A9" s="103">
        <v>5</v>
      </c>
      <c r="B9" s="102">
        <v>1309</v>
      </c>
      <c r="C9" s="101"/>
      <c r="D9" s="102">
        <v>1461</v>
      </c>
      <c r="E9" s="101"/>
      <c r="F9" s="100">
        <v>104795</v>
      </c>
    </row>
    <row r="10" spans="1:6" s="7" customFormat="1" ht="21" customHeight="1" x14ac:dyDescent="0.15">
      <c r="A10" s="103">
        <v>6</v>
      </c>
      <c r="B10" s="102">
        <v>1392</v>
      </c>
      <c r="C10" s="101"/>
      <c r="D10" s="102">
        <v>1632</v>
      </c>
      <c r="E10" s="101"/>
      <c r="F10" s="100">
        <v>97496</v>
      </c>
    </row>
    <row r="11" spans="1:6" s="7" customFormat="1" ht="21" customHeight="1" x14ac:dyDescent="0.15">
      <c r="A11" s="103">
        <v>7</v>
      </c>
      <c r="B11" s="102">
        <v>1320</v>
      </c>
      <c r="C11" s="101"/>
      <c r="D11" s="102">
        <v>1506</v>
      </c>
      <c r="E11" s="101"/>
      <c r="F11" s="100">
        <v>96055</v>
      </c>
    </row>
    <row r="12" spans="1:6" s="7" customFormat="1" ht="21" customHeight="1" x14ac:dyDescent="0.15">
      <c r="A12" s="103">
        <v>8</v>
      </c>
      <c r="B12" s="102">
        <v>1301</v>
      </c>
      <c r="C12" s="101"/>
      <c r="D12" s="102">
        <v>1430</v>
      </c>
      <c r="E12" s="101"/>
      <c r="F12" s="100">
        <v>91480</v>
      </c>
    </row>
    <row r="13" spans="1:6" s="7" customFormat="1" ht="21" customHeight="1" x14ac:dyDescent="0.15">
      <c r="A13" s="103">
        <v>9</v>
      </c>
      <c r="B13" s="102">
        <v>1389</v>
      </c>
      <c r="C13" s="101"/>
      <c r="D13" s="102">
        <v>1472</v>
      </c>
      <c r="E13" s="101"/>
      <c r="F13" s="100">
        <v>92745</v>
      </c>
    </row>
    <row r="14" spans="1:6" s="7" customFormat="1" ht="21" customHeight="1" x14ac:dyDescent="0.15">
      <c r="A14" s="103">
        <v>10</v>
      </c>
      <c r="B14" s="102">
        <v>1420</v>
      </c>
      <c r="C14" s="101"/>
      <c r="D14" s="102">
        <v>1529</v>
      </c>
      <c r="E14" s="101"/>
      <c r="F14" s="100">
        <v>95855</v>
      </c>
    </row>
    <row r="15" spans="1:6" s="7" customFormat="1" ht="21" customHeight="1" x14ac:dyDescent="0.15">
      <c r="A15" s="103">
        <v>11</v>
      </c>
      <c r="B15" s="102">
        <v>1518</v>
      </c>
      <c r="C15" s="101"/>
      <c r="D15" s="102">
        <v>1663</v>
      </c>
      <c r="E15" s="101"/>
      <c r="F15" s="100">
        <v>111125</v>
      </c>
    </row>
    <row r="16" spans="1:6" s="7" customFormat="1" ht="21" customHeight="1" x14ac:dyDescent="0.15">
      <c r="A16" s="103">
        <v>12</v>
      </c>
      <c r="B16" s="102">
        <v>3326</v>
      </c>
      <c r="C16" s="101"/>
      <c r="D16" s="102">
        <v>3656</v>
      </c>
      <c r="E16" s="101"/>
      <c r="F16" s="100">
        <v>210135</v>
      </c>
    </row>
    <row r="17" spans="1:6" s="7" customFormat="1" ht="21" customHeight="1" x14ac:dyDescent="0.15">
      <c r="A17" s="103">
        <v>13</v>
      </c>
      <c r="B17" s="102">
        <v>3358</v>
      </c>
      <c r="C17" s="101"/>
      <c r="D17" s="102">
        <v>4546</v>
      </c>
      <c r="E17" s="101"/>
      <c r="F17" s="100">
        <v>303455</v>
      </c>
    </row>
    <row r="18" spans="1:6" s="7" customFormat="1" ht="21" customHeight="1" x14ac:dyDescent="0.15">
      <c r="A18" s="103">
        <v>14</v>
      </c>
      <c r="B18" s="102">
        <v>3802</v>
      </c>
      <c r="C18" s="101"/>
      <c r="D18" s="102">
        <v>5402</v>
      </c>
      <c r="E18" s="101"/>
      <c r="F18" s="100">
        <v>334485</v>
      </c>
    </row>
    <row r="19" spans="1:6" s="77" customFormat="1" ht="21" customHeight="1" x14ac:dyDescent="0.15">
      <c r="A19" s="93">
        <v>15</v>
      </c>
      <c r="B19" s="95">
        <v>4014</v>
      </c>
      <c r="C19" s="99"/>
      <c r="D19" s="95">
        <v>6055</v>
      </c>
      <c r="E19" s="99"/>
      <c r="F19" s="98">
        <v>347180</v>
      </c>
    </row>
    <row r="20" spans="1:6" s="7" customFormat="1" ht="21" customHeight="1" x14ac:dyDescent="0.15">
      <c r="A20" s="93">
        <v>16</v>
      </c>
      <c r="B20" s="95">
        <v>5000</v>
      </c>
      <c r="C20" s="99"/>
      <c r="D20" s="95">
        <v>7680</v>
      </c>
      <c r="E20" s="99"/>
      <c r="F20" s="98">
        <v>463055</v>
      </c>
    </row>
    <row r="21" spans="1:6" s="7" customFormat="1" ht="21" customHeight="1" x14ac:dyDescent="0.15">
      <c r="A21" s="93">
        <v>17</v>
      </c>
      <c r="B21" s="95">
        <v>5058</v>
      </c>
      <c r="C21" s="99"/>
      <c r="D21" s="95">
        <v>7465</v>
      </c>
      <c r="E21" s="99"/>
      <c r="F21" s="98">
        <v>479040</v>
      </c>
    </row>
    <row r="22" spans="1:6" s="7" customFormat="1" ht="21" customHeight="1" x14ac:dyDescent="0.15">
      <c r="A22" s="93">
        <v>18</v>
      </c>
      <c r="B22" s="95">
        <v>6369</v>
      </c>
      <c r="C22" s="99"/>
      <c r="D22" s="95">
        <v>10002</v>
      </c>
      <c r="E22" s="99"/>
      <c r="F22" s="98">
        <v>608770</v>
      </c>
    </row>
    <row r="23" spans="1:6" s="7" customFormat="1" ht="21" customHeight="1" x14ac:dyDescent="0.15">
      <c r="A23" s="93">
        <v>19</v>
      </c>
      <c r="B23" s="95">
        <v>6374</v>
      </c>
      <c r="C23" s="99"/>
      <c r="D23" s="95">
        <v>9958</v>
      </c>
      <c r="E23" s="99"/>
      <c r="F23" s="94">
        <v>755425</v>
      </c>
    </row>
    <row r="24" spans="1:6" s="7" customFormat="1" ht="21" customHeight="1" x14ac:dyDescent="0.15">
      <c r="A24" s="96">
        <v>20</v>
      </c>
      <c r="B24" s="95">
        <v>6331</v>
      </c>
      <c r="C24" s="99"/>
      <c r="D24" s="95">
        <v>9912</v>
      </c>
      <c r="E24" s="99"/>
      <c r="F24" s="98">
        <v>782555</v>
      </c>
    </row>
    <row r="25" spans="1:6" s="7" customFormat="1" ht="21" customHeight="1" x14ac:dyDescent="0.15">
      <c r="A25" s="96">
        <v>21</v>
      </c>
      <c r="B25" s="95">
        <v>6392</v>
      </c>
      <c r="C25" s="99"/>
      <c r="D25" s="95">
        <v>9960</v>
      </c>
      <c r="E25" s="99"/>
      <c r="F25" s="94">
        <v>781455</v>
      </c>
    </row>
    <row r="26" spans="1:6" s="7" customFormat="1" ht="21" customHeight="1" x14ac:dyDescent="0.15">
      <c r="A26" s="96">
        <v>22</v>
      </c>
      <c r="B26" s="95">
        <v>9194</v>
      </c>
      <c r="C26" s="99"/>
      <c r="D26" s="95">
        <v>14766</v>
      </c>
      <c r="E26" s="99"/>
      <c r="F26" s="98">
        <v>2004237</v>
      </c>
    </row>
    <row r="27" spans="1:6" s="7" customFormat="1" ht="21" customHeight="1" x14ac:dyDescent="0.15">
      <c r="A27" s="96">
        <v>23</v>
      </c>
      <c r="B27" s="95">
        <v>9176</v>
      </c>
      <c r="C27" s="99"/>
      <c r="D27" s="95">
        <v>14726</v>
      </c>
      <c r="E27" s="99"/>
      <c r="F27" s="98">
        <v>2140728</v>
      </c>
    </row>
    <row r="28" spans="1:6" s="7" customFormat="1" ht="21" customHeight="1" x14ac:dyDescent="0.15">
      <c r="A28" s="93">
        <v>24</v>
      </c>
      <c r="B28" s="95">
        <v>9126</v>
      </c>
      <c r="C28" s="91">
        <v>770</v>
      </c>
      <c r="D28" s="95">
        <v>14573</v>
      </c>
      <c r="E28" s="91">
        <v>1230</v>
      </c>
      <c r="F28" s="94">
        <v>1861953</v>
      </c>
    </row>
    <row r="29" spans="1:6" s="7" customFormat="1" ht="21" customHeight="1" x14ac:dyDescent="0.15">
      <c r="A29" s="96">
        <v>25</v>
      </c>
      <c r="B29" s="95">
        <v>9163</v>
      </c>
      <c r="C29" s="91">
        <v>748</v>
      </c>
      <c r="D29" s="95">
        <v>14611</v>
      </c>
      <c r="E29" s="91">
        <v>1191</v>
      </c>
      <c r="F29" s="94">
        <v>1836168</v>
      </c>
    </row>
    <row r="30" spans="1:6" s="7" customFormat="1" ht="21" customHeight="1" x14ac:dyDescent="0.15">
      <c r="A30" s="96">
        <v>26</v>
      </c>
      <c r="B30" s="95">
        <v>9109</v>
      </c>
      <c r="C30" s="91">
        <v>795</v>
      </c>
      <c r="D30" s="95">
        <v>14527</v>
      </c>
      <c r="E30" s="91">
        <v>1240</v>
      </c>
      <c r="F30" s="94">
        <v>1836420</v>
      </c>
    </row>
    <row r="31" spans="1:6" s="7" customFormat="1" ht="21" customHeight="1" x14ac:dyDescent="0.15">
      <c r="A31" s="93">
        <v>27</v>
      </c>
      <c r="B31" s="92">
        <v>9170</v>
      </c>
      <c r="C31" s="97">
        <v>817</v>
      </c>
      <c r="D31" s="92">
        <v>14443</v>
      </c>
      <c r="E31" s="97">
        <v>1250</v>
      </c>
      <c r="F31" s="90">
        <v>1824485</v>
      </c>
    </row>
    <row r="32" spans="1:6" s="7" customFormat="1" ht="21" customHeight="1" x14ac:dyDescent="0.15">
      <c r="A32" s="96">
        <v>28</v>
      </c>
      <c r="B32" s="95">
        <v>9056</v>
      </c>
      <c r="C32" s="91">
        <v>806</v>
      </c>
      <c r="D32" s="95">
        <v>14263</v>
      </c>
      <c r="E32" s="91">
        <v>1234</v>
      </c>
      <c r="F32" s="94">
        <v>1802030</v>
      </c>
    </row>
    <row r="33" spans="1:13" s="7" customFormat="1" ht="21" customHeight="1" x14ac:dyDescent="0.15">
      <c r="A33" s="93">
        <v>29</v>
      </c>
      <c r="B33" s="92">
        <v>8797</v>
      </c>
      <c r="C33" s="91">
        <v>1012</v>
      </c>
      <c r="D33" s="92">
        <v>12917</v>
      </c>
      <c r="E33" s="91">
        <v>1267</v>
      </c>
      <c r="F33" s="90">
        <v>1780525</v>
      </c>
    </row>
    <row r="34" spans="1:13" s="7" customFormat="1" ht="21" customHeight="1" thickBot="1" x14ac:dyDescent="0.2">
      <c r="A34" s="89">
        <v>30</v>
      </c>
      <c r="B34" s="88">
        <v>8686</v>
      </c>
      <c r="C34" s="87">
        <v>1041</v>
      </c>
      <c r="D34" s="88">
        <v>12726</v>
      </c>
      <c r="E34" s="87">
        <v>1314</v>
      </c>
      <c r="F34" s="86">
        <v>1758160</v>
      </c>
    </row>
    <row r="35" spans="1:13" s="7" customFormat="1" ht="15.75" customHeight="1" x14ac:dyDescent="0.15">
      <c r="A35" s="85" t="s">
        <v>110</v>
      </c>
      <c r="B35" s="83"/>
      <c r="C35" s="83"/>
      <c r="D35" s="84"/>
      <c r="E35" s="83"/>
      <c r="F35" s="82"/>
    </row>
    <row r="36" spans="1:13" s="7" customFormat="1" ht="15.75" customHeight="1" x14ac:dyDescent="0.15">
      <c r="A36" s="28" t="s">
        <v>109</v>
      </c>
      <c r="B36" s="79"/>
      <c r="C36" s="79"/>
      <c r="D36" s="81"/>
      <c r="E36" s="79"/>
      <c r="F36" s="80"/>
    </row>
    <row r="37" spans="1:13" s="7" customFormat="1" ht="15.75" customHeight="1" x14ac:dyDescent="0.15">
      <c r="A37" s="28" t="s">
        <v>108</v>
      </c>
      <c r="B37" s="79"/>
      <c r="C37" s="79"/>
      <c r="D37" s="79"/>
      <c r="E37" s="79"/>
      <c r="F37" s="78"/>
      <c r="M37" s="77"/>
    </row>
    <row r="38" spans="1:13" ht="15" customHeight="1" x14ac:dyDescent="0.15">
      <c r="A38" s="76"/>
      <c r="B38" s="75"/>
      <c r="C38" s="75"/>
      <c r="D38" s="75"/>
      <c r="E38" s="75"/>
      <c r="F38" s="75"/>
    </row>
    <row r="39" spans="1:13" ht="15" customHeight="1" x14ac:dyDescent="0.15">
      <c r="A39" s="73"/>
      <c r="B39" s="73"/>
      <c r="C39" s="73"/>
      <c r="E39" s="73"/>
    </row>
    <row r="40" spans="1:13" ht="15" customHeight="1" x14ac:dyDescent="0.15">
      <c r="A40" s="73"/>
      <c r="B40" s="73"/>
      <c r="C40" s="73"/>
      <c r="D40" s="74"/>
      <c r="E40" s="73"/>
      <c r="F40" s="74"/>
    </row>
    <row r="41" spans="1:13" ht="15" customHeight="1" x14ac:dyDescent="0.15">
      <c r="A41" s="73"/>
      <c r="B41" s="73"/>
      <c r="C41" s="73"/>
      <c r="D41" s="73"/>
      <c r="E41" s="73"/>
      <c r="F41" s="73"/>
    </row>
  </sheetData>
  <mergeCells count="2">
    <mergeCell ref="B4:C4"/>
    <mergeCell ref="D4:E4"/>
  </mergeCells>
  <phoneticPr fontId="1"/>
  <pageMargins left="0.74803149606299213" right="0.74803149606299213" top="0.98425196850393704" bottom="0.70866141732283472" header="0.59055118110236227" footer="0.51181102362204722"/>
  <pageSetup paperSize="9" scale="98" fitToHeight="0" orientation="portrait" r:id="rId1"/>
  <headerFooter scaleWithDoc="0">
    <oddHeader>&amp;L&amp;"HGPｺﾞｼｯｸM,ﾒﾃﾞｨｳﾑ"7社会福祉－2児童福祉
&amp;14　3　児童手当の支給状況</oddHeader>
    <oddFooter xml:space="preserve">&amp;C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38"/>
  <sheetViews>
    <sheetView showGridLines="0" view="pageBreakPreview" zoomScaleNormal="100" zoomScaleSheetLayoutView="100" workbookViewId="0"/>
  </sheetViews>
  <sheetFormatPr defaultRowHeight="13.5" x14ac:dyDescent="0.15"/>
  <cols>
    <col min="1" max="1" width="14.75" style="72" customWidth="1"/>
    <col min="2" max="4" width="24.375" style="72" customWidth="1"/>
    <col min="5" max="16384" width="9" style="72"/>
  </cols>
  <sheetData>
    <row r="1" spans="1:4" x14ac:dyDescent="0.15">
      <c r="A1" s="29" t="s">
        <v>0</v>
      </c>
      <c r="B1" s="30"/>
      <c r="C1" s="30"/>
      <c r="D1" s="30"/>
    </row>
    <row r="2" spans="1:4" ht="17.25" x14ac:dyDescent="0.2">
      <c r="A2" s="110" t="s">
        <v>119</v>
      </c>
      <c r="B2" s="111"/>
      <c r="C2" s="111"/>
      <c r="D2" s="112"/>
    </row>
    <row r="3" spans="1:4" s="114" customFormat="1" ht="12.75" customHeight="1" thickBot="1" x14ac:dyDescent="0.2">
      <c r="A3" s="113"/>
      <c r="B3" s="113"/>
      <c r="C3" s="113"/>
      <c r="D3" s="113"/>
    </row>
    <row r="4" spans="1:4" s="114" customFormat="1" ht="21" customHeight="1" x14ac:dyDescent="0.15">
      <c r="A4" s="147" t="s">
        <v>120</v>
      </c>
      <c r="B4" s="149" t="s">
        <v>121</v>
      </c>
      <c r="C4" s="149"/>
      <c r="D4" s="150"/>
    </row>
    <row r="5" spans="1:4" s="114" customFormat="1" ht="21" customHeight="1" x14ac:dyDescent="0.15">
      <c r="A5" s="148"/>
      <c r="B5" s="115" t="s">
        <v>122</v>
      </c>
      <c r="C5" s="116" t="s">
        <v>123</v>
      </c>
      <c r="D5" s="117" t="s">
        <v>124</v>
      </c>
    </row>
    <row r="6" spans="1:4" s="114" customFormat="1" ht="21" customHeight="1" x14ac:dyDescent="0.15">
      <c r="A6" s="118" t="s">
        <v>111</v>
      </c>
      <c r="B6" s="119">
        <v>1011</v>
      </c>
      <c r="C6" s="119">
        <v>10531</v>
      </c>
      <c r="D6" s="120">
        <v>20918072</v>
      </c>
    </row>
    <row r="7" spans="1:4" s="114" customFormat="1" ht="21" customHeight="1" x14ac:dyDescent="0.15">
      <c r="A7" s="118">
        <v>2</v>
      </c>
      <c r="B7" s="119">
        <v>1002</v>
      </c>
      <c r="C7" s="119">
        <v>11455</v>
      </c>
      <c r="D7" s="120">
        <v>23466458</v>
      </c>
    </row>
    <row r="8" spans="1:4" s="114" customFormat="1" ht="21" customHeight="1" x14ac:dyDescent="0.15">
      <c r="A8" s="118">
        <v>3</v>
      </c>
      <c r="B8" s="119">
        <v>1051</v>
      </c>
      <c r="C8" s="119">
        <v>12091</v>
      </c>
      <c r="D8" s="120">
        <v>24240403</v>
      </c>
    </row>
    <row r="9" spans="1:4" s="114" customFormat="1" ht="21" customHeight="1" x14ac:dyDescent="0.15">
      <c r="A9" s="118">
        <v>4</v>
      </c>
      <c r="B9" s="119">
        <v>1066</v>
      </c>
      <c r="C9" s="119">
        <v>13340</v>
      </c>
      <c r="D9" s="120">
        <v>28580482</v>
      </c>
    </row>
    <row r="10" spans="1:4" s="114" customFormat="1" ht="21" customHeight="1" x14ac:dyDescent="0.15">
      <c r="A10" s="118">
        <v>5</v>
      </c>
      <c r="B10" s="119">
        <v>2993</v>
      </c>
      <c r="C10" s="119">
        <v>15911</v>
      </c>
      <c r="D10" s="120">
        <v>35931428</v>
      </c>
    </row>
    <row r="11" spans="1:4" s="114" customFormat="1" ht="21" customHeight="1" x14ac:dyDescent="0.15">
      <c r="A11" s="118">
        <v>6</v>
      </c>
      <c r="B11" s="119">
        <v>3127</v>
      </c>
      <c r="C11" s="119">
        <v>37825</v>
      </c>
      <c r="D11" s="120">
        <v>85151171</v>
      </c>
    </row>
    <row r="12" spans="1:4" s="114" customFormat="1" ht="21" customHeight="1" x14ac:dyDescent="0.15">
      <c r="A12" s="118">
        <v>7</v>
      </c>
      <c r="B12" s="119">
        <v>3133</v>
      </c>
      <c r="C12" s="119">
        <v>36568</v>
      </c>
      <c r="D12" s="120">
        <v>84224899</v>
      </c>
    </row>
    <row r="13" spans="1:4" s="114" customFormat="1" ht="21" customHeight="1" x14ac:dyDescent="0.15">
      <c r="A13" s="118">
        <v>8</v>
      </c>
      <c r="B13" s="119">
        <v>3217</v>
      </c>
      <c r="C13" s="119">
        <v>44196</v>
      </c>
      <c r="D13" s="120">
        <v>114514234</v>
      </c>
    </row>
    <row r="14" spans="1:4" s="114" customFormat="1" ht="21" customHeight="1" x14ac:dyDescent="0.15">
      <c r="A14" s="118">
        <v>9</v>
      </c>
      <c r="B14" s="119">
        <v>3248</v>
      </c>
      <c r="C14" s="119">
        <v>45635</v>
      </c>
      <c r="D14" s="120">
        <v>120052871</v>
      </c>
    </row>
    <row r="15" spans="1:4" s="114" customFormat="1" ht="21" customHeight="1" x14ac:dyDescent="0.15">
      <c r="A15" s="118">
        <v>10</v>
      </c>
      <c r="B15" s="119">
        <v>3395</v>
      </c>
      <c r="C15" s="119">
        <v>50171</v>
      </c>
      <c r="D15" s="120">
        <v>131519977</v>
      </c>
    </row>
    <row r="16" spans="1:4" s="114" customFormat="1" ht="21" customHeight="1" x14ac:dyDescent="0.15">
      <c r="A16" s="118">
        <v>11</v>
      </c>
      <c r="B16" s="119">
        <v>4495</v>
      </c>
      <c r="C16" s="119">
        <v>54293</v>
      </c>
      <c r="D16" s="120">
        <v>140780360</v>
      </c>
    </row>
    <row r="17" spans="1:4" s="114" customFormat="1" ht="21" customHeight="1" x14ac:dyDescent="0.15">
      <c r="A17" s="118">
        <v>12</v>
      </c>
      <c r="B17" s="119">
        <v>6700</v>
      </c>
      <c r="C17" s="119">
        <v>58558</v>
      </c>
      <c r="D17" s="120">
        <v>151233992</v>
      </c>
    </row>
    <row r="18" spans="1:4" s="114" customFormat="1" ht="21" customHeight="1" x14ac:dyDescent="0.15">
      <c r="A18" s="118">
        <v>13</v>
      </c>
      <c r="B18" s="119">
        <v>7542</v>
      </c>
      <c r="C18" s="119">
        <v>60507</v>
      </c>
      <c r="D18" s="120">
        <v>152761691</v>
      </c>
    </row>
    <row r="19" spans="1:4" s="114" customFormat="1" ht="21" customHeight="1" x14ac:dyDescent="0.15">
      <c r="A19" s="121">
        <v>14</v>
      </c>
      <c r="B19" s="122">
        <v>7549</v>
      </c>
      <c r="C19" s="122">
        <v>80628</v>
      </c>
      <c r="D19" s="123">
        <v>175780056</v>
      </c>
    </row>
    <row r="20" spans="1:4" s="124" customFormat="1" ht="21" customHeight="1" x14ac:dyDescent="0.15">
      <c r="A20" s="121">
        <v>15</v>
      </c>
      <c r="B20" s="122">
        <v>7579</v>
      </c>
      <c r="C20" s="122">
        <v>116758</v>
      </c>
      <c r="D20" s="123">
        <v>222396231</v>
      </c>
    </row>
    <row r="21" spans="1:4" s="124" customFormat="1" ht="21" customHeight="1" x14ac:dyDescent="0.15">
      <c r="A21" s="121">
        <v>16</v>
      </c>
      <c r="B21" s="122">
        <v>7423</v>
      </c>
      <c r="C21" s="122">
        <v>128209</v>
      </c>
      <c r="D21" s="123">
        <v>250522284</v>
      </c>
    </row>
    <row r="22" spans="1:4" s="114" customFormat="1" ht="21" customHeight="1" x14ac:dyDescent="0.15">
      <c r="A22" s="121">
        <v>17</v>
      </c>
      <c r="B22" s="122">
        <v>7135</v>
      </c>
      <c r="C22" s="122">
        <v>130154</v>
      </c>
      <c r="D22" s="123">
        <v>254779550</v>
      </c>
    </row>
    <row r="23" spans="1:4" s="114" customFormat="1" ht="21" customHeight="1" x14ac:dyDescent="0.15">
      <c r="A23" s="121">
        <v>18</v>
      </c>
      <c r="B23" s="122">
        <v>7006</v>
      </c>
      <c r="C23" s="122">
        <v>127369</v>
      </c>
      <c r="D23" s="123">
        <v>254322431</v>
      </c>
    </row>
    <row r="24" spans="1:4" s="114" customFormat="1" ht="21" customHeight="1" x14ac:dyDescent="0.15">
      <c r="A24" s="121">
        <v>19</v>
      </c>
      <c r="B24" s="122">
        <v>6888</v>
      </c>
      <c r="C24" s="122">
        <v>119142</v>
      </c>
      <c r="D24" s="123">
        <v>236819372</v>
      </c>
    </row>
    <row r="25" spans="1:4" s="114" customFormat="1" ht="21" customHeight="1" x14ac:dyDescent="0.15">
      <c r="A25" s="121">
        <v>20</v>
      </c>
      <c r="B25" s="122">
        <v>12545</v>
      </c>
      <c r="C25" s="122">
        <v>122040</v>
      </c>
      <c r="D25" s="123">
        <v>212013891</v>
      </c>
    </row>
    <row r="26" spans="1:4" s="114" customFormat="1" ht="21" customHeight="1" x14ac:dyDescent="0.15">
      <c r="A26" s="121">
        <v>21</v>
      </c>
      <c r="B26" s="122">
        <v>12650</v>
      </c>
      <c r="C26" s="122">
        <v>114023</v>
      </c>
      <c r="D26" s="123">
        <v>192932374</v>
      </c>
    </row>
    <row r="27" spans="1:4" s="114" customFormat="1" ht="21" customHeight="1" x14ac:dyDescent="0.15">
      <c r="A27" s="121">
        <v>22</v>
      </c>
      <c r="B27" s="122">
        <v>13867</v>
      </c>
      <c r="C27" s="122">
        <v>135737</v>
      </c>
      <c r="D27" s="123">
        <v>233947163</v>
      </c>
    </row>
    <row r="28" spans="1:4" s="114" customFormat="1" ht="21" customHeight="1" x14ac:dyDescent="0.15">
      <c r="A28" s="121">
        <v>23</v>
      </c>
      <c r="B28" s="122">
        <v>14127</v>
      </c>
      <c r="C28" s="122">
        <v>184663</v>
      </c>
      <c r="D28" s="123">
        <v>324915954</v>
      </c>
    </row>
    <row r="29" spans="1:4" s="114" customFormat="1" ht="21" customHeight="1" x14ac:dyDescent="0.15">
      <c r="A29" s="121">
        <v>24</v>
      </c>
      <c r="B29" s="122">
        <v>14288</v>
      </c>
      <c r="C29" s="122">
        <v>215008</v>
      </c>
      <c r="D29" s="123">
        <v>378114468</v>
      </c>
    </row>
    <row r="30" spans="1:4" s="114" customFormat="1" ht="21" customHeight="1" x14ac:dyDescent="0.15">
      <c r="A30" s="121">
        <v>25</v>
      </c>
      <c r="B30" s="122">
        <v>14534</v>
      </c>
      <c r="C30" s="122">
        <v>225015</v>
      </c>
      <c r="D30" s="125">
        <v>408740754</v>
      </c>
    </row>
    <row r="31" spans="1:4" s="114" customFormat="1" ht="21" customHeight="1" x14ac:dyDescent="0.15">
      <c r="A31" s="121">
        <v>26</v>
      </c>
      <c r="B31" s="122">
        <v>14525</v>
      </c>
      <c r="C31" s="122">
        <v>226087</v>
      </c>
      <c r="D31" s="125">
        <v>413042401</v>
      </c>
    </row>
    <row r="32" spans="1:4" s="114" customFormat="1" ht="21" customHeight="1" x14ac:dyDescent="0.15">
      <c r="A32" s="121">
        <v>27</v>
      </c>
      <c r="B32" s="126">
        <v>14492</v>
      </c>
      <c r="C32" s="126">
        <v>232730</v>
      </c>
      <c r="D32" s="127">
        <v>425184069</v>
      </c>
    </row>
    <row r="33" spans="1:256" s="114" customFormat="1" ht="21" customHeight="1" x14ac:dyDescent="0.15">
      <c r="A33" s="121">
        <v>28</v>
      </c>
      <c r="B33" s="122">
        <v>14382</v>
      </c>
      <c r="C33" s="122">
        <v>248229</v>
      </c>
      <c r="D33" s="125">
        <v>457121616</v>
      </c>
      <c r="M33" s="121"/>
      <c r="N33" s="122"/>
      <c r="O33" s="122"/>
      <c r="P33" s="125"/>
      <c r="Q33" s="121"/>
      <c r="R33" s="122"/>
      <c r="S33" s="122"/>
      <c r="T33" s="125"/>
      <c r="U33" s="121"/>
      <c r="V33" s="122"/>
      <c r="W33" s="122"/>
      <c r="X33" s="125"/>
      <c r="Y33" s="121"/>
      <c r="Z33" s="122"/>
      <c r="AA33" s="122"/>
      <c r="AB33" s="125"/>
      <c r="AC33" s="121"/>
      <c r="AD33" s="122"/>
      <c r="AE33" s="122"/>
      <c r="AF33" s="125"/>
      <c r="AG33" s="121"/>
      <c r="AH33" s="122"/>
      <c r="AI33" s="122"/>
      <c r="AJ33" s="125"/>
      <c r="AK33" s="121"/>
      <c r="AL33" s="122"/>
      <c r="AM33" s="122"/>
      <c r="AN33" s="125"/>
      <c r="AO33" s="121"/>
      <c r="AP33" s="122"/>
      <c r="AQ33" s="122"/>
      <c r="AR33" s="125"/>
      <c r="AS33" s="121"/>
      <c r="AT33" s="122"/>
      <c r="AU33" s="122"/>
      <c r="AV33" s="125"/>
      <c r="AW33" s="121"/>
      <c r="AX33" s="122"/>
      <c r="AY33" s="122"/>
      <c r="AZ33" s="125"/>
      <c r="BA33" s="121"/>
      <c r="BB33" s="122"/>
      <c r="BC33" s="122"/>
      <c r="BD33" s="125"/>
      <c r="BE33" s="121"/>
      <c r="BF33" s="122"/>
      <c r="BG33" s="122"/>
      <c r="BH33" s="125"/>
      <c r="BI33" s="121"/>
      <c r="BJ33" s="122"/>
      <c r="BK33" s="122"/>
      <c r="BL33" s="125"/>
      <c r="BM33" s="121"/>
      <c r="BN33" s="122"/>
      <c r="BO33" s="122"/>
      <c r="BP33" s="125"/>
      <c r="BQ33" s="121"/>
      <c r="BR33" s="122"/>
      <c r="BS33" s="122"/>
      <c r="BT33" s="125"/>
      <c r="BU33" s="121"/>
      <c r="BV33" s="122"/>
      <c r="BW33" s="122"/>
      <c r="BX33" s="125"/>
      <c r="BY33" s="121"/>
      <c r="BZ33" s="122"/>
      <c r="CA33" s="122"/>
      <c r="CB33" s="125"/>
      <c r="CC33" s="121"/>
      <c r="CD33" s="122"/>
      <c r="CE33" s="122"/>
      <c r="CF33" s="125"/>
      <c r="CG33" s="121"/>
      <c r="CH33" s="122"/>
      <c r="CI33" s="122"/>
      <c r="CJ33" s="125"/>
      <c r="CK33" s="121"/>
      <c r="CL33" s="122"/>
      <c r="CM33" s="122"/>
      <c r="CN33" s="125"/>
      <c r="CO33" s="121"/>
      <c r="CP33" s="122"/>
      <c r="CQ33" s="122"/>
      <c r="CR33" s="125"/>
      <c r="CS33" s="121"/>
      <c r="CT33" s="122"/>
      <c r="CU33" s="122"/>
      <c r="CV33" s="125"/>
      <c r="CW33" s="121"/>
      <c r="CX33" s="122"/>
      <c r="CY33" s="122"/>
      <c r="CZ33" s="125"/>
      <c r="DA33" s="121"/>
      <c r="DB33" s="122"/>
      <c r="DC33" s="122"/>
      <c r="DD33" s="125"/>
      <c r="DE33" s="121"/>
      <c r="DF33" s="122"/>
      <c r="DG33" s="122"/>
      <c r="DH33" s="125"/>
      <c r="DI33" s="121"/>
      <c r="DJ33" s="122"/>
      <c r="DK33" s="122"/>
      <c r="DL33" s="125"/>
      <c r="DM33" s="121"/>
      <c r="DN33" s="122"/>
      <c r="DO33" s="122"/>
      <c r="DP33" s="125"/>
      <c r="DQ33" s="121"/>
      <c r="DR33" s="122"/>
      <c r="DS33" s="122"/>
      <c r="DT33" s="125"/>
      <c r="DU33" s="121"/>
      <c r="DV33" s="122"/>
      <c r="DW33" s="122"/>
      <c r="DX33" s="125"/>
      <c r="DY33" s="121"/>
      <c r="DZ33" s="122"/>
      <c r="EA33" s="122"/>
      <c r="EB33" s="125"/>
      <c r="EC33" s="121"/>
      <c r="ED33" s="122"/>
      <c r="EE33" s="122"/>
      <c r="EF33" s="125"/>
      <c r="EG33" s="121"/>
      <c r="EH33" s="122"/>
      <c r="EI33" s="122"/>
      <c r="EJ33" s="125"/>
      <c r="EK33" s="121"/>
      <c r="EL33" s="122"/>
      <c r="EM33" s="122"/>
      <c r="EN33" s="125"/>
      <c r="EO33" s="121"/>
      <c r="EP33" s="122"/>
      <c r="EQ33" s="122"/>
      <c r="ER33" s="125"/>
      <c r="ES33" s="121"/>
      <c r="ET33" s="122"/>
      <c r="EU33" s="122"/>
      <c r="EV33" s="125"/>
      <c r="EW33" s="121"/>
      <c r="EX33" s="122"/>
      <c r="EY33" s="122"/>
      <c r="EZ33" s="125"/>
      <c r="FA33" s="121"/>
      <c r="FB33" s="122"/>
      <c r="FC33" s="122"/>
      <c r="FD33" s="125"/>
      <c r="FE33" s="121"/>
      <c r="FF33" s="122"/>
      <c r="FG33" s="122"/>
      <c r="FH33" s="125"/>
      <c r="FI33" s="121"/>
      <c r="FJ33" s="122"/>
      <c r="FK33" s="122"/>
      <c r="FL33" s="125"/>
      <c r="FM33" s="121"/>
      <c r="FN33" s="122"/>
      <c r="FO33" s="122"/>
      <c r="FP33" s="125"/>
      <c r="FQ33" s="121"/>
      <c r="FR33" s="122"/>
      <c r="FS33" s="122"/>
      <c r="FT33" s="125"/>
      <c r="FU33" s="121"/>
      <c r="FV33" s="122"/>
      <c r="FW33" s="122"/>
      <c r="FX33" s="125"/>
      <c r="FY33" s="121"/>
      <c r="FZ33" s="122"/>
      <c r="GA33" s="122"/>
      <c r="GB33" s="125"/>
      <c r="GC33" s="121"/>
      <c r="GD33" s="122"/>
      <c r="GE33" s="122"/>
      <c r="GF33" s="125"/>
      <c r="GG33" s="121"/>
      <c r="GH33" s="122"/>
      <c r="GI33" s="122"/>
      <c r="GJ33" s="125"/>
      <c r="GK33" s="121"/>
      <c r="GL33" s="122"/>
      <c r="GM33" s="122"/>
      <c r="GN33" s="125"/>
      <c r="GO33" s="121"/>
      <c r="GP33" s="122"/>
      <c r="GQ33" s="122"/>
      <c r="GR33" s="125"/>
      <c r="GS33" s="121"/>
      <c r="GT33" s="122"/>
      <c r="GU33" s="122"/>
      <c r="GV33" s="125"/>
      <c r="GW33" s="121"/>
      <c r="GX33" s="122"/>
      <c r="GY33" s="122"/>
      <c r="GZ33" s="125"/>
      <c r="HA33" s="121"/>
      <c r="HB33" s="122"/>
      <c r="HC33" s="122"/>
      <c r="HD33" s="125"/>
      <c r="HE33" s="121"/>
      <c r="HF33" s="122"/>
      <c r="HG33" s="122"/>
      <c r="HH33" s="125"/>
      <c r="HI33" s="121"/>
      <c r="HJ33" s="122"/>
      <c r="HK33" s="122"/>
      <c r="HL33" s="125"/>
      <c r="HM33" s="121"/>
      <c r="HN33" s="122"/>
      <c r="HO33" s="122"/>
      <c r="HP33" s="125"/>
      <c r="HQ33" s="121"/>
      <c r="HR33" s="122"/>
      <c r="HS33" s="122"/>
      <c r="HT33" s="125"/>
      <c r="HU33" s="121"/>
      <c r="HV33" s="122"/>
      <c r="HW33" s="122"/>
      <c r="HX33" s="125"/>
      <c r="HY33" s="121"/>
      <c r="HZ33" s="122"/>
      <c r="IA33" s="122"/>
      <c r="IB33" s="125"/>
      <c r="IC33" s="121"/>
      <c r="ID33" s="122"/>
      <c r="IE33" s="122"/>
      <c r="IF33" s="125"/>
      <c r="IG33" s="121"/>
      <c r="IH33" s="122"/>
      <c r="II33" s="122"/>
      <c r="IJ33" s="125"/>
      <c r="IK33" s="121"/>
      <c r="IL33" s="122"/>
      <c r="IM33" s="122"/>
      <c r="IN33" s="125"/>
      <c r="IO33" s="121"/>
      <c r="IP33" s="122"/>
      <c r="IQ33" s="122"/>
      <c r="IR33" s="125"/>
      <c r="IS33" s="121"/>
      <c r="IT33" s="122"/>
      <c r="IU33" s="122"/>
      <c r="IV33" s="125"/>
    </row>
    <row r="34" spans="1:256" s="114" customFormat="1" ht="21" customHeight="1" x14ac:dyDescent="0.15">
      <c r="A34" s="121">
        <v>29</v>
      </c>
      <c r="B34" s="122">
        <v>14399</v>
      </c>
      <c r="C34" s="122">
        <v>238447</v>
      </c>
      <c r="D34" s="125">
        <v>437709139</v>
      </c>
      <c r="M34" s="128"/>
      <c r="N34" s="125"/>
      <c r="O34" s="125"/>
      <c r="P34" s="125"/>
      <c r="Q34" s="128"/>
      <c r="R34" s="125"/>
      <c r="S34" s="125"/>
      <c r="T34" s="125"/>
      <c r="U34" s="128"/>
      <c r="V34" s="125"/>
      <c r="W34" s="125"/>
      <c r="X34" s="125"/>
      <c r="Y34" s="128"/>
      <c r="Z34" s="125"/>
      <c r="AA34" s="125"/>
      <c r="AB34" s="125"/>
      <c r="AC34" s="128"/>
      <c r="AD34" s="125"/>
      <c r="AE34" s="125"/>
      <c r="AF34" s="125"/>
      <c r="AG34" s="128"/>
      <c r="AH34" s="125"/>
      <c r="AI34" s="125"/>
      <c r="AJ34" s="125"/>
      <c r="AK34" s="128"/>
      <c r="AL34" s="125"/>
      <c r="AM34" s="125"/>
      <c r="AN34" s="125"/>
      <c r="AO34" s="128"/>
      <c r="AP34" s="125"/>
      <c r="AQ34" s="125"/>
      <c r="AR34" s="125"/>
      <c r="AS34" s="128"/>
      <c r="AT34" s="125"/>
      <c r="AU34" s="125"/>
      <c r="AV34" s="125"/>
      <c r="AW34" s="128"/>
      <c r="AX34" s="125"/>
      <c r="AY34" s="125"/>
      <c r="AZ34" s="125"/>
      <c r="BA34" s="128"/>
      <c r="BB34" s="125"/>
      <c r="BC34" s="125"/>
      <c r="BD34" s="125"/>
      <c r="BE34" s="128"/>
      <c r="BF34" s="125"/>
      <c r="BG34" s="125"/>
      <c r="BH34" s="125"/>
      <c r="BI34" s="128"/>
      <c r="BJ34" s="125"/>
      <c r="BK34" s="125"/>
      <c r="BL34" s="125"/>
      <c r="BM34" s="128"/>
      <c r="BN34" s="125"/>
      <c r="BO34" s="125"/>
      <c r="BP34" s="125"/>
      <c r="BQ34" s="128"/>
      <c r="BR34" s="125"/>
      <c r="BS34" s="125"/>
      <c r="BT34" s="125"/>
      <c r="BU34" s="128"/>
      <c r="BV34" s="125"/>
      <c r="BW34" s="125"/>
      <c r="BX34" s="125"/>
      <c r="BY34" s="128"/>
      <c r="BZ34" s="125"/>
      <c r="CA34" s="125"/>
      <c r="CB34" s="125"/>
      <c r="CC34" s="128"/>
      <c r="CD34" s="125"/>
      <c r="CE34" s="125"/>
      <c r="CF34" s="125"/>
      <c r="CG34" s="128"/>
      <c r="CH34" s="125"/>
      <c r="CI34" s="125"/>
      <c r="CJ34" s="125"/>
      <c r="CK34" s="128"/>
      <c r="CL34" s="125"/>
      <c r="CM34" s="125"/>
      <c r="CN34" s="125"/>
      <c r="CO34" s="128"/>
      <c r="CP34" s="125"/>
      <c r="CQ34" s="125"/>
      <c r="CR34" s="125"/>
      <c r="CS34" s="128"/>
      <c r="CT34" s="125"/>
      <c r="CU34" s="125"/>
      <c r="CV34" s="125"/>
      <c r="CW34" s="128"/>
      <c r="CX34" s="125"/>
      <c r="CY34" s="125"/>
      <c r="CZ34" s="125"/>
      <c r="DA34" s="128"/>
      <c r="DB34" s="125"/>
      <c r="DC34" s="125"/>
      <c r="DD34" s="125"/>
      <c r="DE34" s="128"/>
      <c r="DF34" s="125"/>
      <c r="DG34" s="125"/>
      <c r="DH34" s="125"/>
      <c r="DI34" s="128"/>
      <c r="DJ34" s="125"/>
      <c r="DK34" s="125"/>
      <c r="DL34" s="125"/>
      <c r="DM34" s="128"/>
      <c r="DN34" s="125"/>
      <c r="DO34" s="125"/>
      <c r="DP34" s="125"/>
      <c r="DQ34" s="128"/>
      <c r="DR34" s="125"/>
      <c r="DS34" s="125"/>
      <c r="DT34" s="125"/>
      <c r="DU34" s="128"/>
      <c r="DV34" s="125"/>
      <c r="DW34" s="125"/>
      <c r="DX34" s="125"/>
      <c r="DY34" s="128"/>
      <c r="DZ34" s="125"/>
      <c r="EA34" s="125"/>
      <c r="EB34" s="125"/>
      <c r="EC34" s="128"/>
      <c r="ED34" s="125"/>
      <c r="EE34" s="125"/>
      <c r="EF34" s="125"/>
      <c r="EG34" s="128"/>
      <c r="EH34" s="125"/>
      <c r="EI34" s="125"/>
      <c r="EJ34" s="125"/>
      <c r="EK34" s="128"/>
      <c r="EL34" s="125"/>
      <c r="EM34" s="125"/>
      <c r="EN34" s="125"/>
      <c r="EO34" s="128"/>
      <c r="EP34" s="125"/>
      <c r="EQ34" s="125"/>
      <c r="ER34" s="125"/>
      <c r="ES34" s="128"/>
      <c r="ET34" s="125"/>
      <c r="EU34" s="125"/>
      <c r="EV34" s="125"/>
      <c r="EW34" s="128"/>
      <c r="EX34" s="125"/>
      <c r="EY34" s="125"/>
      <c r="EZ34" s="125"/>
      <c r="FA34" s="128"/>
      <c r="FB34" s="125"/>
      <c r="FC34" s="125"/>
      <c r="FD34" s="125"/>
      <c r="FE34" s="128"/>
      <c r="FF34" s="125"/>
      <c r="FG34" s="125"/>
      <c r="FH34" s="125"/>
      <c r="FI34" s="128"/>
      <c r="FJ34" s="125"/>
      <c r="FK34" s="125"/>
      <c r="FL34" s="125"/>
      <c r="FM34" s="128"/>
      <c r="FN34" s="125"/>
      <c r="FO34" s="125"/>
      <c r="FP34" s="125"/>
      <c r="FQ34" s="128"/>
      <c r="FR34" s="125"/>
      <c r="FS34" s="125"/>
      <c r="FT34" s="125"/>
      <c r="FU34" s="128"/>
      <c r="FV34" s="125"/>
      <c r="FW34" s="125"/>
      <c r="FX34" s="125"/>
      <c r="FY34" s="128"/>
      <c r="FZ34" s="125"/>
      <c r="GA34" s="125"/>
      <c r="GB34" s="125"/>
      <c r="GC34" s="128"/>
      <c r="GD34" s="125"/>
      <c r="GE34" s="125"/>
      <c r="GF34" s="125"/>
      <c r="GG34" s="128"/>
      <c r="GH34" s="125"/>
      <c r="GI34" s="125"/>
      <c r="GJ34" s="125"/>
      <c r="GK34" s="128"/>
      <c r="GL34" s="125"/>
      <c r="GM34" s="125"/>
      <c r="GN34" s="125"/>
      <c r="GO34" s="128"/>
      <c r="GP34" s="125"/>
      <c r="GQ34" s="125"/>
      <c r="GR34" s="125"/>
      <c r="GS34" s="128"/>
      <c r="GT34" s="125"/>
      <c r="GU34" s="125"/>
      <c r="GV34" s="125"/>
      <c r="GW34" s="128"/>
      <c r="GX34" s="125"/>
      <c r="GY34" s="125"/>
      <c r="GZ34" s="125"/>
      <c r="HA34" s="128"/>
      <c r="HB34" s="125"/>
      <c r="HC34" s="125"/>
      <c r="HD34" s="125"/>
      <c r="HE34" s="128"/>
      <c r="HF34" s="125"/>
      <c r="HG34" s="125"/>
      <c r="HH34" s="125"/>
      <c r="HI34" s="128"/>
      <c r="HJ34" s="125"/>
      <c r="HK34" s="125"/>
      <c r="HL34" s="125"/>
      <c r="HM34" s="128"/>
      <c r="HN34" s="125"/>
      <c r="HO34" s="125"/>
      <c r="HP34" s="125"/>
      <c r="HQ34" s="128"/>
      <c r="HR34" s="125"/>
      <c r="HS34" s="125"/>
      <c r="HT34" s="125"/>
      <c r="HU34" s="128"/>
      <c r="HV34" s="125"/>
      <c r="HW34" s="125"/>
      <c r="HX34" s="125"/>
      <c r="HY34" s="128"/>
      <c r="HZ34" s="125"/>
      <c r="IA34" s="125"/>
      <c r="IB34" s="125"/>
      <c r="IC34" s="128"/>
      <c r="ID34" s="125"/>
      <c r="IE34" s="125"/>
      <c r="IF34" s="125"/>
      <c r="IG34" s="128"/>
      <c r="IH34" s="125"/>
      <c r="II34" s="125"/>
      <c r="IJ34" s="125"/>
      <c r="IK34" s="128"/>
      <c r="IL34" s="125"/>
      <c r="IM34" s="125"/>
      <c r="IN34" s="125"/>
      <c r="IO34" s="128"/>
      <c r="IP34" s="125"/>
      <c r="IQ34" s="125"/>
      <c r="IR34" s="125"/>
      <c r="IS34" s="128"/>
      <c r="IT34" s="125"/>
      <c r="IU34" s="125"/>
      <c r="IV34" s="125"/>
    </row>
    <row r="35" spans="1:256" s="114" customFormat="1" ht="21" customHeight="1" thickBot="1" x14ac:dyDescent="0.2">
      <c r="A35" s="129">
        <v>30</v>
      </c>
      <c r="B35" s="130">
        <v>14246</v>
      </c>
      <c r="C35" s="130">
        <v>235152</v>
      </c>
      <c r="D35" s="131">
        <v>429211573</v>
      </c>
    </row>
    <row r="36" spans="1:256" s="114" customFormat="1" ht="15.75" customHeight="1" x14ac:dyDescent="0.15">
      <c r="A36" s="69" t="s">
        <v>110</v>
      </c>
      <c r="B36" s="132"/>
      <c r="C36" s="133"/>
      <c r="D36" s="134"/>
    </row>
    <row r="37" spans="1:256" x14ac:dyDescent="0.15">
      <c r="A37" s="135"/>
      <c r="B37" s="135"/>
      <c r="C37" s="135"/>
      <c r="D37" s="135"/>
    </row>
    <row r="38" spans="1:256" x14ac:dyDescent="0.15">
      <c r="B38" s="135"/>
    </row>
  </sheetData>
  <mergeCells count="2">
    <mergeCell ref="A4:A5"/>
    <mergeCell ref="B4:D4"/>
  </mergeCells>
  <phoneticPr fontId="1"/>
  <pageMargins left="0.74803149606299213" right="0.74803149606299213" top="0.98425196850393704" bottom="0.70866141732283472" header="0.59055118110236227" footer="0.51181102362204722"/>
  <pageSetup paperSize="9" scale="98" fitToHeight="0" orientation="portrait" r:id="rId1"/>
  <headerFooter scaleWithDoc="0">
    <oddHeader>&amp;L&amp;"HGPｺﾞｼｯｸM,ﾒﾃﾞｨｳﾑ"7社会福祉ー2児童福祉
&amp;14　4　こども医療費の支給状況</oddHeader>
    <oddFooter xml:space="preserve">&amp;C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7-2-1</vt:lpstr>
      <vt:lpstr>7-2-2</vt:lpstr>
      <vt:lpstr>7-2-3</vt:lpstr>
      <vt:lpstr>7-2-4</vt:lpstr>
      <vt:lpstr>'7-2-1'!Print_Area</vt:lpstr>
      <vt:lpstr>'7-2-3'!Print_Area</vt:lpstr>
      <vt:lpstr>'7-2-4'!Print_Area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2020-03-09T09:06:18Z</dcterms:created>
  <dcterms:modified xsi:type="dcterms:W3CDTF">2020-03-11T08:02:13Z</dcterms:modified>
</cp:coreProperties>
</file>